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03s\Documents\ホームページ\アップデータ（預かり分）\松村⇒柴田さん　ホームページ掲載（臨床検査業務）\"/>
    </mc:Choice>
  </mc:AlternateContent>
  <bookViews>
    <workbookView xWindow="0" yWindow="0" windowWidth="18855" windowHeight="12000"/>
  </bookViews>
  <sheets>
    <sheet name="R8検査項目" sheetId="4" r:id="rId1"/>
  </sheets>
  <definedNames>
    <definedName name="_xlnm.Print_Titles" localSheetId="0">'R8検査項目'!$1:$3</definedName>
  </definedNames>
  <calcPr calcId="152511"/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4" i="4"/>
  <c r="E151" i="4" s="1"/>
</calcChain>
</file>

<file path=xl/sharedStrings.xml><?xml version="1.0" encoding="utf-8"?>
<sst xmlns="http://schemas.openxmlformats.org/spreadsheetml/2006/main" count="299" uniqueCount="299">
  <si>
    <t>項目名</t>
  </si>
  <si>
    <t>アンギオテンシン１転換酵素（ＡＣＥ）　　</t>
  </si>
  <si>
    <t>グリコアルブミン　　　　　　　　　　　　</t>
  </si>
  <si>
    <t>ピルビン酸　　　　　　　　　　　　　　　</t>
  </si>
  <si>
    <t>ビタミンＢ１　　　　　　　　　　　　　　</t>
  </si>
  <si>
    <t>ビタミンＢ１２　　　　　　　　　　　　　</t>
  </si>
  <si>
    <t>カルニチン分画　　　　　　　　　　　　　</t>
  </si>
  <si>
    <t>葉酸　　　　　　　　　　　　　　　　　　</t>
  </si>
  <si>
    <t>Ｃｕ（銅）　　　　　　　　　　　　　　　</t>
  </si>
  <si>
    <t>Ｚｎ（亜鉛）　　　　　　　　　　　　　　</t>
  </si>
  <si>
    <t>アルミニウム　　　　　　　　　　　　　　</t>
  </si>
  <si>
    <t>タクロリムス　　　　　　　　　　　　　　</t>
  </si>
  <si>
    <t>クロナゼパム　　　　　　　　　　　　　　</t>
  </si>
  <si>
    <t>ジアゼパム　　　　　　　　　　　　　　　</t>
  </si>
  <si>
    <t>フェノバルビタール　　　　　　　　　　　</t>
  </si>
  <si>
    <t>ＫＬ－６　　　　　　　　　　　　　　　　</t>
  </si>
  <si>
    <t>ＳＰ－Ｄ　　　　　　　　　　　　　　　　</t>
  </si>
  <si>
    <t>ビタミンＢ２　　　　　　　　　　　　　　</t>
  </si>
  <si>
    <t>アミオダロン　　　　　　　　　　　　　　</t>
  </si>
  <si>
    <t>ＳＰ－Ａ　　　　　　　　　　　　　　　　</t>
  </si>
  <si>
    <t>ＭＭＰ－３　　　　　　　　　　　　　　　</t>
  </si>
  <si>
    <t>総分岐鎖アミノ酸／チロシンモル比　　　　</t>
  </si>
  <si>
    <t>シスタチンＣ　　　　　　　　　　　　　　</t>
  </si>
  <si>
    <t>骨型酒石酸抵抗性酸性フォスファターゼ　　</t>
  </si>
  <si>
    <t>血中アミノ酸分析（３９種類）　　　　　　</t>
  </si>
  <si>
    <t>レベチラセタム　　　　　　　　　　　　　</t>
  </si>
  <si>
    <t>トピラマート　　　　　　　　　　　　　　</t>
  </si>
  <si>
    <t>凝固第１３因子抗原量　　　　　　　　　　</t>
  </si>
  <si>
    <t>尿中免疫電気泳動　　　　　　　　　　　　</t>
  </si>
  <si>
    <t>ゾニサミド　　　　　　　　　　　　　　　</t>
  </si>
  <si>
    <t>成長ホルモン（ＧＨ）　　　　　　　　　　</t>
  </si>
  <si>
    <t>プロラクチン　　　　　　　　　　　　　　</t>
  </si>
  <si>
    <t>ＡＣＴＨ　　　　　　　　　　　　　　　　</t>
  </si>
  <si>
    <t>ＬＨ［ＥＣＬＩＡ］　　　　　　　　　　　</t>
  </si>
  <si>
    <t>ＦＳＨ［ＥＣＬＩＡ］　　　　　　　　　　</t>
  </si>
  <si>
    <t>サイログロブリン　　　　　　　　　　　　</t>
  </si>
  <si>
    <t>コルチゾール＜血清＞　　　　　　　　　　</t>
  </si>
  <si>
    <t>アルドステロン　　　　　　　　　　　　　</t>
  </si>
  <si>
    <t>カテコールアミン３分画　　　　　　　　　</t>
  </si>
  <si>
    <t>メタネフリン２分画　　　　　　　　　　　</t>
  </si>
  <si>
    <t>エストラジオール（Ｅ２）　　　　　　　　</t>
  </si>
  <si>
    <t>プロゲステロン　　　　　　　　　　　　　</t>
  </si>
  <si>
    <t>テストステロン　　　　　　　　　　　　　</t>
  </si>
  <si>
    <t>血中遊離ＨＣＧ－β　　　　　　　　　　　</t>
  </si>
  <si>
    <t>レニン活性　　　　　　　　　　　　　　　</t>
  </si>
  <si>
    <t>ｈＡＮＰ（α－ｈＡＮＰ）　　　　　　　　</t>
  </si>
  <si>
    <t>エリスロポエチン　　　　　　　　　　　　</t>
  </si>
  <si>
    <t>ＰＴＨ－インタクト　　　　　　　　　　　</t>
  </si>
  <si>
    <t>ＶＭＡ＜尿＞　　　　　　　　　　　　　　</t>
  </si>
  <si>
    <t>ＨＶＡ＜尿＞　　　　　　　　　　　　　　</t>
  </si>
  <si>
    <t>抗利尿ホルモン（ＡＶＰ）　　　　　　　　</t>
  </si>
  <si>
    <t>フリーテストステロン［ＲＩＡ］　　　　　</t>
  </si>
  <si>
    <t>ループスＡＣ［ｄＲＶＶＴ］　　　　　　　</t>
  </si>
  <si>
    <t>ミオグロビン＜尿＞　　　　　　　　　　　</t>
  </si>
  <si>
    <t>免疫電気泳動（抗ヒト全血清）　　　　　　</t>
  </si>
  <si>
    <t>クリオグロブリン定性　　　　　　　　　　</t>
  </si>
  <si>
    <t>ハプトグロビン型判定　　　　　　　　　　</t>
  </si>
  <si>
    <t>セルロプラスミン　　　　　　　　　　　　</t>
  </si>
  <si>
    <t>ミオグロビン　　　　　　　　　　　　　　</t>
  </si>
  <si>
    <t>クラミドフィラニューモニエＩｇＭ　　　　</t>
  </si>
  <si>
    <t>マイコプラズマ抗体［ＰＡ］　　　　　　　</t>
  </si>
  <si>
    <t>単純ヘルペスウイルス［ＣＦ］　　　　　　</t>
  </si>
  <si>
    <t>単純ヘルペスウイルスＩｇＭ［捕捉ＥＩＡ］</t>
  </si>
  <si>
    <t>水痘・帯状疱疹ウイルス［ＣＦ］　　　　　</t>
  </si>
  <si>
    <t>水痘・帯状疱疹ウイルスＩｇＭ［ＥＩＡ］　</t>
  </si>
  <si>
    <t>ＣＭＶｐｐ６５抗原（Ｃ７－ＨＲＰ）　　　</t>
  </si>
  <si>
    <t>サイトメガロウイルス［ＣＦ］　　　　　　</t>
  </si>
  <si>
    <t>サイトメガロ　ＩｇＭ［捕捉ＥＩＡ］　　　</t>
  </si>
  <si>
    <t>ＥＢウイルス抗ＶＣＡ　ＩｇＧ　ＦＡ　　　</t>
  </si>
  <si>
    <t>ＥＢウイルス抗ＶＣＡ　ＩｇＭ　ＦＡ　　　</t>
  </si>
  <si>
    <t>ＥＢＶ抗ＥＡ－ＤＲ　ＩｇＧ［ＦＡ］　　　</t>
  </si>
  <si>
    <t>ＥＢＶ抗ＥＡ－ＤＲ　ＩｇＡ［ＦＡ］　　　</t>
  </si>
  <si>
    <t>ＥＢウイルス抗ＥＢＮＡ［ＦＡ］　　　　　</t>
  </si>
  <si>
    <t>風疹ウイルス［ＨＩ］　　　　　　　　　　</t>
  </si>
  <si>
    <t>風疹ウイルス　ＩｇＭ［捕捉ＥＩＡ］　　　</t>
  </si>
  <si>
    <t>麻疹ウイルスＩｇＭ［捕捉ＥＩＡ］　　　　</t>
  </si>
  <si>
    <t>ムンプスウイルスＩｇＭ［捕捉ＥＩＡ］　　</t>
  </si>
  <si>
    <t>抗ＤＮＡ抗体［ＲＩＡ］　　　　　　　　　</t>
  </si>
  <si>
    <t>抗ミトコンドリア抗体　　　　　　　　　　</t>
  </si>
  <si>
    <t>マイクロゾームテスト　　　　　　　　　　</t>
  </si>
  <si>
    <t>抗ＴＰＯ抗体　　　　　　　　　　　　　　</t>
  </si>
  <si>
    <t>抗サイログロブリン抗体　　　　　　　　　</t>
  </si>
  <si>
    <t>サイロイドテスト　　　　　　　　　　　　</t>
  </si>
  <si>
    <t>甲状腺刺激抗体（ＴＳ　Ａｂ）　　　　　　</t>
  </si>
  <si>
    <t>抗アセチルコリンレセプター抗体　　　　　</t>
  </si>
  <si>
    <t>抗糸球体基底膜抗体　　　　　　　　　　　</t>
  </si>
  <si>
    <t>抗カルジオリピン抗体［ＥＬＩＳＡ］　　　</t>
  </si>
  <si>
    <t>抗血小板抗体　　　　　　　　　　　　　　</t>
  </si>
  <si>
    <t>不規則性抗体［定性］　　　　　　　　　　</t>
  </si>
  <si>
    <t>抗デスモグレイン１抗体　　　　　　　　　</t>
  </si>
  <si>
    <t>抗デスモグレイン３抗体　　　　　　　　　</t>
  </si>
  <si>
    <t>アスペルギルス抗原［ＥＬＩＳＡ］　　　　</t>
  </si>
  <si>
    <t>ＭＰＯ－ＡＮＣＡ　　　　　　　　　　　　</t>
  </si>
  <si>
    <t>抗ＢＰ１８０抗体　　　　　　　　　　　　</t>
  </si>
  <si>
    <t>４型コラーゲン　　　　　　　　　　　　　</t>
  </si>
  <si>
    <t>血清補体価（ＣＨ５０）　　　　　　　　　</t>
  </si>
  <si>
    <t>Ｃ３　　　　　　　　　　　　　　　　　　</t>
  </si>
  <si>
    <t>Ｃ４　　　　　　　　　　　　　　　　　　</t>
  </si>
  <si>
    <t>抗シトルリン化ペプチド（ＣＣＰ）抗体　　</t>
  </si>
  <si>
    <t>抗アクアポリン４抗体　　　　　　　　　　</t>
  </si>
  <si>
    <t>抗ミトコンドリアＭ２抗体　　　　　　　　</t>
  </si>
  <si>
    <t>結核菌特異的ＩＦＮ－γ　ＥＬＩＳＰＯＴ　</t>
  </si>
  <si>
    <t>クラミドフィラニューモニエＩｇＧ　　　　</t>
  </si>
  <si>
    <t>抗ＡＲＳ抗体　　　　　　　　　　　　　　</t>
  </si>
  <si>
    <t>ＭＡＣ抗体　　　　　　　　　　　　　　　</t>
  </si>
  <si>
    <t>Ｍａｃ－２結合蛋白糖鎖修飾異性体　　　　</t>
  </si>
  <si>
    <t>抗ＲＮＰ抗体［ＣＬＥＩＡ］　　　　　　　</t>
  </si>
  <si>
    <t>抗Ｓｍ抗体［ＣＬＥＩＡ］　　　　　　　　</t>
  </si>
  <si>
    <t>抗ＳＳ－Ａ／Ｒｏ抗体［ＣＬＥＩＡ］　　　</t>
  </si>
  <si>
    <t>抗ＳＳ－Ｂ／Ｌａ抗体［ＣＬＥＩＡ］　　　</t>
  </si>
  <si>
    <t>抗Ｓｃｌ－７０抗体［ＣＬＥＩＡ］　　　　</t>
  </si>
  <si>
    <t>抗Ｊｏ－１抗体［ＣＬＥＩＡ］　　　　　　</t>
  </si>
  <si>
    <t>抗ＧＡＤ抗体［ＥＬＩＳＡ］　　　　　　　</t>
  </si>
  <si>
    <t>ＩｇＡ－ＨＥＶ抗体（定性）　　　　　　　</t>
  </si>
  <si>
    <t>ＴＳＨレセプター抗体（第３世代）　　　　</t>
  </si>
  <si>
    <t>百日咳抗体［ＥＩＡ］　　　　　　　　　　</t>
  </si>
  <si>
    <t>インスリン抗体　　　　　　　　　　　　　</t>
  </si>
  <si>
    <t>単純ヘルペスウイルスＩｇＧ［ＥＩＡ］　　</t>
  </si>
  <si>
    <t>水痘・帯状疱疹ウイルスＩｇＧ［ＥＩＡ］　</t>
  </si>
  <si>
    <t>サイトメガロウイルスＩｇＧ［ＥＩＡ］　　</t>
  </si>
  <si>
    <t>風疹ウイルス　ＩｇＧ［ＥＩＡ］　　　　　</t>
  </si>
  <si>
    <t>麻疹ウイルスＩｇＧ［ＥＩＡ］　　　　　　</t>
  </si>
  <si>
    <t>ムンプスウイルスＩｇＧ［ＥＩＡ］　　　　</t>
  </si>
  <si>
    <t>ＨＴＬＶ－１抗体［ＰＡ］　　　　　　　　</t>
  </si>
  <si>
    <t>抗核抗体　　　　　　　　　　　　　　　　</t>
  </si>
  <si>
    <t>抗ｓｓ－ＤＮＡ　ＩｇＧ抗体　　　　　　　</t>
  </si>
  <si>
    <t>抗ｄｓ－ＤＮＡ　ＩｇＧ抗体　　　　　　　</t>
  </si>
  <si>
    <t>セントロメア抗体［ＥＬＩＳＡ］　　　　　</t>
  </si>
  <si>
    <t>ＰＡＩｇＧ（血小板関連ＩｇＧ）　　　　　</t>
  </si>
  <si>
    <t>ＰＲ３－ＡＮＣＡ　　　　　　　　　　　　</t>
  </si>
  <si>
    <t>抗ヘリコバクターピロリＩｇＧ抗体　　　　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</si>
  <si>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</si>
  <si>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</si>
  <si>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</si>
  <si>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</si>
  <si>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</si>
  <si>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</si>
  <si>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</si>
  <si>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</si>
  <si>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</si>
  <si>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</si>
  <si>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</si>
  <si>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</si>
  <si>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</si>
  <si>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</si>
  <si>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</si>
  <si>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</si>
  <si>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</si>
  <si>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</si>
  <si>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</si>
  <si>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</si>
  <si>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</si>
  <si>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</si>
  <si>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</si>
  <si>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</si>
  <si>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</si>
  <si>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</si>
  <si>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</si>
  <si>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</si>
  <si>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</si>
  <si>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</si>
  <si>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</si>
  <si>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</si>
  <si>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</si>
  <si>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</si>
  <si>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</si>
  <si>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No</t>
    <phoneticPr fontId="1"/>
  </si>
  <si>
    <t>ＥＢウイルス抗ＶＣＡ　ＩｇＡ　ＦＡ　　　</t>
    <phoneticPr fontId="1"/>
  </si>
  <si>
    <t>ＨＩＴ抗体</t>
    <rPh sb="3" eb="5">
      <t>コウタイ</t>
    </rPh>
    <phoneticPr fontId="1"/>
  </si>
  <si>
    <t>ＩｇＧ４［ＬＡ］　　　　　　　　　　</t>
    <phoneticPr fontId="1"/>
  </si>
  <si>
    <t>アミカシン</t>
    <phoneticPr fontId="1"/>
  </si>
  <si>
    <t>グロバザム</t>
    <phoneticPr fontId="1"/>
  </si>
  <si>
    <t>リゾチーム</t>
    <phoneticPr fontId="1"/>
  </si>
  <si>
    <t>リチウム</t>
    <phoneticPr fontId="1"/>
  </si>
  <si>
    <t>可溶性メソテリン関連ペプチド</t>
    <rPh sb="0" eb="1">
      <t>カ</t>
    </rPh>
    <rPh sb="8" eb="10">
      <t>カンレン</t>
    </rPh>
    <phoneticPr fontId="1"/>
  </si>
  <si>
    <t>抗平滑筋抗体</t>
    <rPh sb="0" eb="1">
      <t>コウ</t>
    </rPh>
    <rPh sb="1" eb="4">
      <t>ヘイカツキン</t>
    </rPh>
    <rPh sb="4" eb="6">
      <t>コウタイ</t>
    </rPh>
    <phoneticPr fontId="1"/>
  </si>
  <si>
    <t>単純ヘルペスウイルスＤＮＡ特性　　</t>
    <rPh sb="13" eb="15">
      <t>トクセイ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</si>
  <si>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</si>
  <si>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</si>
  <si>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</si>
  <si>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</si>
  <si>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</si>
  <si>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</si>
  <si>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</si>
  <si>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</si>
  <si>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</si>
  <si>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</si>
  <si>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</si>
  <si>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</si>
  <si>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</si>
  <si>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</si>
  <si>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</si>
  <si>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</si>
  <si>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</si>
  <si>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</si>
  <si>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</si>
  <si>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</si>
  <si>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</si>
  <si>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</si>
  <si>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</si>
  <si>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</si>
  <si>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</si>
  <si>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</si>
  <si>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</si>
  <si>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</si>
  <si>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</si>
  <si>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</si>
  <si>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</si>
  <si>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</si>
  <si>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</si>
  <si>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</si>
  <si>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</si>
  <si>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</si>
  <si>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</si>
  <si>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</si>
  <si>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</si>
  <si>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</si>
  <si>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</si>
  <si>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</si>
  <si>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</si>
  <si>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</si>
  <si>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</si>
  <si>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</si>
  <si>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</si>
  <si>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</si>
  <si>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</si>
  <si>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</si>
  <si>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</si>
  <si>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</si>
  <si>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</si>
  <si>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</si>
  <si>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</si>
  <si>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</si>
  <si>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</si>
  <si>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</si>
  <si>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</si>
  <si>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</si>
  <si>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</si>
  <si>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</si>
  <si>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</si>
  <si>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</si>
  <si>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</si>
  <si>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</si>
  <si>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</si>
  <si>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</si>
  <si>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</si>
  <si>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</si>
  <si>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</si>
  <si>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</si>
  <si>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</si>
  <si>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</si>
  <si>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</si>
  <si>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</si>
  <si>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</si>
  <si>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</si>
  <si>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</si>
  <si>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</si>
  <si>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</si>
  <si>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</si>
  <si>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</si>
  <si>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</si>
  <si>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</si>
  <si>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</si>
  <si>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</si>
  <si>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</si>
  <si>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</si>
  <si>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</si>
  <si>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</si>
  <si>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</si>
  <si>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</si>
  <si>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</si>
  <si>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</si>
  <si>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</si>
  <si>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</si>
  <si>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</si>
  <si>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</si>
  <si>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</si>
  <si>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135</t>
  </si>
  <si>
    <t>136</t>
  </si>
  <si>
    <t>137</t>
  </si>
  <si>
    <t>138</t>
  </si>
  <si>
    <t>139</t>
  </si>
  <si>
    <t>140</t>
  </si>
  <si>
    <t>141</t>
  </si>
  <si>
    <t>シベンゾリン</t>
    <phoneticPr fontId="1"/>
  </si>
  <si>
    <t>142</t>
  </si>
  <si>
    <t>可溶性ＩＬ－２レセプター（ｓIL-２R）　　　　　　　　</t>
    <phoneticPr fontId="1"/>
  </si>
  <si>
    <t>別紙（検査項目）</t>
    <rPh sb="0" eb="2">
      <t>ベッシ</t>
    </rPh>
    <rPh sb="3" eb="5">
      <t>ケンサ</t>
    </rPh>
    <rPh sb="5" eb="7">
      <t>コウモク</t>
    </rPh>
    <phoneticPr fontId="1"/>
  </si>
  <si>
    <t>２群</t>
    <rPh sb="1" eb="2">
      <t>グン</t>
    </rPh>
    <phoneticPr fontId="1"/>
  </si>
  <si>
    <t>143</t>
  </si>
  <si>
    <t>テイコプラニン血中濃度</t>
    <rPh sb="7" eb="9">
      <t>ケッチュウ</t>
    </rPh>
    <rPh sb="9" eb="11">
      <t>ノウド</t>
    </rPh>
    <phoneticPr fontId="1"/>
  </si>
  <si>
    <t>予定件数</t>
    <rPh sb="0" eb="2">
      <t>ヨテイ</t>
    </rPh>
    <rPh sb="2" eb="4">
      <t>ケンスウ</t>
    </rPh>
    <phoneticPr fontId="1"/>
  </si>
  <si>
    <t>ＵＧＴ１Ａ１遺伝子解析</t>
    <rPh sb="6" eb="9">
      <t>イデンシ</t>
    </rPh>
    <rPh sb="9" eb="11">
      <t>カイセキ</t>
    </rPh>
    <phoneticPr fontId="1"/>
  </si>
  <si>
    <t>ＮＵＤＴ１５遺伝子codon解析</t>
    <rPh sb="6" eb="9">
      <t>イデンシ</t>
    </rPh>
    <rPh sb="14" eb="16">
      <t>カイセキ</t>
    </rPh>
    <phoneticPr fontId="1"/>
  </si>
  <si>
    <t>ＷＴ１ｍＲＮＡ</t>
    <phoneticPr fontId="1"/>
  </si>
  <si>
    <t>ＪＡＫ２遺伝子変異解析</t>
    <rPh sb="4" eb="7">
      <t>イデンシ</t>
    </rPh>
    <rPh sb="7" eb="9">
      <t>ヘンイ</t>
    </rPh>
    <rPh sb="9" eb="11">
      <t>カイセキ</t>
    </rPh>
    <phoneticPr fontId="1"/>
  </si>
  <si>
    <t>合　　　計</t>
    <rPh sb="0" eb="1">
      <t>ゴウ</t>
    </rPh>
    <rPh sb="4" eb="5">
      <t>ケイ</t>
    </rPh>
    <phoneticPr fontId="1"/>
  </si>
  <si>
    <t>年間金額</t>
    <rPh sb="0" eb="2">
      <t>ネンカン</t>
    </rPh>
    <rPh sb="2" eb="4">
      <t>キンガク</t>
    </rPh>
    <phoneticPr fontId="1"/>
  </si>
  <si>
    <t>（単位：円）</t>
    <rPh sb="1" eb="3">
      <t>タンイ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</si>
</sst>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/>
    <xf numFmtId="0" fontId="18" fillId="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176" fontId="0" fillId="0" borderId="0" xfId="0" applyNumberFormat="1"/>
    <xf numFmtId="0" fontId="0" fillId="0" borderId="0" xfId="0" applyFont="1"/>
    <xf numFmtId="49" fontId="2" fillId="0" borderId="10" xfId="41" applyNumberFormat="1" applyFont="1" applyBorder="1" applyAlignment="1">
      <alignment horizontal="center" vertical="center"/>
    </xf>
    <xf numFmtId="49" fontId="2" fillId="0" borderId="10" xfId="41" applyNumberFormat="1" applyFont="1" applyFill="1" applyBorder="1" applyAlignment="1">
      <alignment horizontal="center" vertical="center"/>
    </xf>
    <xf numFmtId="176" fontId="2" fillId="0" borderId="10" xfId="41" applyNumberFormat="1" applyFont="1" applyFill="1" applyBorder="1" applyAlignment="1">
      <alignment horizontal="center" vertical="center"/>
    </xf>
    <xf numFmtId="0" fontId="2" fillId="0" borderId="10" xfId="41" applyFont="1" applyFill="1" applyBorder="1" applyAlignment="1">
      <alignment vertical="center"/>
    </xf>
    <xf numFmtId="0" fontId="0" fillId="0" borderId="10" xfId="0" applyFont="1" applyBorder="1" applyAlignment="1">
      <alignment horizontal="center"/>
    </xf>
    <xf numFmtId="176" fontId="0" fillId="0" borderId="10" xfId="0" applyNumberFormat="1" applyFont="1" applyBorder="1"/>
    <xf numFmtId="0" fontId="0" fillId="0" borderId="0" xfId="0" applyFont="1" applyBorder="1"/>
    <xf numFmtId="0" fontId="2" fillId="0" borderId="0" xfId="41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49" fontId="2" fillId="0" borderId="10" xfId="41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76" fontId="0" fillId="0" borderId="10" xfId="0" applyNumberFormat="1" applyBorder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51"/>
  <sheetViews>
    <sheetView tabSelected="1" view="pageBreakPreview" zoomScaleNormal="100" zoomScaleSheetLayoutView="100" workbookViewId="0">
      <selection activeCell="H137" sqref="H137"/>
    </sheetView>
  </sheetViews>
  <sheetFormatPr defaultRowHeight="13.5" x14ac:dyDescent="0.15"/>
  <cols>
    <col min="1" max="1" width="7.625" style="1" customWidth="1"/>
    <col min="2" max="2" width="46.125" style="3" customWidth="1"/>
    <col min="3" max="3" width="12.375" style="2" customWidth="1"/>
    <col min="4" max="4" width="15.375" style="4" customWidth="1"/>
    <col min="5" max="5" width="15.75" style="4" customWidth="1"/>
  </cols>
  <sheetData>
    <row r="1" spans="1:5" s="5" customFormat="1" ht="30" customHeight="1" x14ac:dyDescent="0.15">
      <c r="A1" s="24" t="s">
        <v>287</v>
      </c>
      <c r="B1" s="24"/>
      <c r="C1" s="24"/>
      <c r="D1" s="24"/>
      <c r="E1" s="24"/>
    </row>
    <row r="2" spans="1:5" s="5" customFormat="1" ht="18" customHeight="1" x14ac:dyDescent="0.15">
      <c r="A2" s="19" t="s">
        <v>288</v>
      </c>
      <c r="B2" s="15"/>
      <c r="C2" s="16"/>
      <c r="D2" s="15"/>
      <c r="E2" s="23" t="s">
        <v>298</v>
      </c>
    </row>
    <row r="3" spans="1:5" s="5" customFormat="1" ht="24" customHeight="1" x14ac:dyDescent="0.15">
      <c r="A3" s="6" t="s">
        <v>166</v>
      </c>
      <c r="B3" s="7" t="s">
        <v>0</v>
      </c>
      <c r="C3" s="18" t="s">
        <v>291</v>
      </c>
      <c r="D3" s="8" t="s">
        <v>177</v>
      </c>
      <c r="E3" s="8" t="s">
        <v>297</v>
      </c>
    </row>
    <row r="4" spans="1:5" s="5" customFormat="1" ht="16.5" customHeight="1" x14ac:dyDescent="0.15">
      <c r="A4" s="6" t="s">
        <v>178</v>
      </c>
      <c r="B4" s="9" t="s">
        <v>94</v>
      </c>
      <c r="C4" s="10">
        <v>19</v>
      </c>
      <c r="D4" s="11"/>
      <c r="E4" s="11">
        <f>C4*D4</f>
        <v>0</v>
      </c>
    </row>
    <row r="5" spans="1:5" s="5" customFormat="1" ht="16.5" customHeight="1" x14ac:dyDescent="0.15">
      <c r="A5" s="6" t="s">
        <v>179</v>
      </c>
      <c r="B5" s="9" t="s">
        <v>32</v>
      </c>
      <c r="C5" s="10">
        <v>40</v>
      </c>
      <c r="D5" s="11"/>
      <c r="E5" s="11">
        <f t="shared" ref="E5:E68" si="0">C5*D5</f>
        <v>0</v>
      </c>
    </row>
    <row r="6" spans="1:5" s="5" customFormat="1" ht="16.5" customHeight="1" x14ac:dyDescent="0.15">
      <c r="A6" s="6" t="s">
        <v>180</v>
      </c>
      <c r="B6" s="9" t="s">
        <v>96</v>
      </c>
      <c r="C6" s="10">
        <v>45</v>
      </c>
      <c r="D6" s="11"/>
      <c r="E6" s="11">
        <f t="shared" si="0"/>
        <v>0</v>
      </c>
    </row>
    <row r="7" spans="1:5" s="5" customFormat="1" ht="16.5" customHeight="1" x14ac:dyDescent="0.15">
      <c r="A7" s="6" t="s">
        <v>181</v>
      </c>
      <c r="B7" s="9" t="s">
        <v>97</v>
      </c>
      <c r="C7" s="10">
        <v>45</v>
      </c>
      <c r="D7" s="11"/>
      <c r="E7" s="11">
        <f t="shared" si="0"/>
        <v>0</v>
      </c>
    </row>
    <row r="8" spans="1:5" s="5" customFormat="1" ht="16.5" customHeight="1" x14ac:dyDescent="0.15">
      <c r="A8" s="6" t="s">
        <v>182</v>
      </c>
      <c r="B8" s="9" t="s">
        <v>65</v>
      </c>
      <c r="C8" s="10">
        <v>4</v>
      </c>
      <c r="D8" s="11"/>
      <c r="E8" s="11">
        <f t="shared" si="0"/>
        <v>0</v>
      </c>
    </row>
    <row r="9" spans="1:5" s="5" customFormat="1" ht="16.5" customHeight="1" x14ac:dyDescent="0.15">
      <c r="A9" s="6" t="s">
        <v>183</v>
      </c>
      <c r="B9" s="9" t="s">
        <v>8</v>
      </c>
      <c r="C9" s="10">
        <v>8</v>
      </c>
      <c r="D9" s="11"/>
      <c r="E9" s="11">
        <f t="shared" si="0"/>
        <v>0</v>
      </c>
    </row>
    <row r="10" spans="1:5" s="5" customFormat="1" ht="16.5" customHeight="1" x14ac:dyDescent="0.15">
      <c r="A10" s="6" t="s">
        <v>184</v>
      </c>
      <c r="B10" s="9" t="s">
        <v>71</v>
      </c>
      <c r="C10" s="10">
        <v>4</v>
      </c>
      <c r="D10" s="11"/>
      <c r="E10" s="11">
        <f t="shared" si="0"/>
        <v>0</v>
      </c>
    </row>
    <row r="11" spans="1:5" s="5" customFormat="1" ht="16.5" customHeight="1" x14ac:dyDescent="0.15">
      <c r="A11" s="6" t="s">
        <v>185</v>
      </c>
      <c r="B11" s="9" t="s">
        <v>70</v>
      </c>
      <c r="C11" s="10">
        <v>6</v>
      </c>
      <c r="D11" s="11"/>
      <c r="E11" s="11">
        <f t="shared" si="0"/>
        <v>0</v>
      </c>
    </row>
    <row r="12" spans="1:5" s="5" customFormat="1" ht="16.5" customHeight="1" x14ac:dyDescent="0.15">
      <c r="A12" s="6" t="s">
        <v>186</v>
      </c>
      <c r="B12" s="9" t="s">
        <v>72</v>
      </c>
      <c r="C12" s="10">
        <v>16</v>
      </c>
      <c r="D12" s="11"/>
      <c r="E12" s="11">
        <f t="shared" si="0"/>
        <v>0</v>
      </c>
    </row>
    <row r="13" spans="1:5" s="5" customFormat="1" ht="16.5" customHeight="1" x14ac:dyDescent="0.15">
      <c r="A13" s="6" t="s">
        <v>187</v>
      </c>
      <c r="B13" s="9" t="s">
        <v>167</v>
      </c>
      <c r="C13" s="10">
        <v>15</v>
      </c>
      <c r="D13" s="11"/>
      <c r="E13" s="11">
        <f t="shared" si="0"/>
        <v>0</v>
      </c>
    </row>
    <row r="14" spans="1:5" s="5" customFormat="1" ht="16.5" customHeight="1" x14ac:dyDescent="0.15">
      <c r="A14" s="6" t="s">
        <v>188</v>
      </c>
      <c r="B14" s="9" t="s">
        <v>68</v>
      </c>
      <c r="C14" s="10">
        <v>20</v>
      </c>
      <c r="D14" s="11"/>
      <c r="E14" s="11">
        <f t="shared" si="0"/>
        <v>0</v>
      </c>
    </row>
    <row r="15" spans="1:5" s="5" customFormat="1" ht="16.5" customHeight="1" x14ac:dyDescent="0.15">
      <c r="A15" s="6" t="s">
        <v>189</v>
      </c>
      <c r="B15" s="9" t="s">
        <v>69</v>
      </c>
      <c r="C15" s="10">
        <v>25</v>
      </c>
      <c r="D15" s="11"/>
      <c r="E15" s="11">
        <f t="shared" si="0"/>
        <v>0</v>
      </c>
    </row>
    <row r="16" spans="1:5" s="5" customFormat="1" ht="16.5" customHeight="1" x14ac:dyDescent="0.15">
      <c r="A16" s="6" t="s">
        <v>190</v>
      </c>
      <c r="B16" s="9" t="s">
        <v>34</v>
      </c>
      <c r="C16" s="10">
        <v>19</v>
      </c>
      <c r="D16" s="11"/>
      <c r="E16" s="11">
        <f t="shared" si="0"/>
        <v>0</v>
      </c>
    </row>
    <row r="17" spans="1:5" s="5" customFormat="1" ht="16.5" customHeight="1" x14ac:dyDescent="0.15">
      <c r="A17" s="6" t="s">
        <v>191</v>
      </c>
      <c r="B17" s="9" t="s">
        <v>45</v>
      </c>
      <c r="C17" s="10">
        <v>364</v>
      </c>
      <c r="D17" s="11"/>
      <c r="E17" s="11">
        <f t="shared" si="0"/>
        <v>0</v>
      </c>
    </row>
    <row r="18" spans="1:5" s="5" customFormat="1" ht="16.5" customHeight="1" x14ac:dyDescent="0.15">
      <c r="A18" s="6" t="s">
        <v>192</v>
      </c>
      <c r="B18" s="9" t="s">
        <v>168</v>
      </c>
      <c r="C18" s="10">
        <v>5</v>
      </c>
      <c r="D18" s="11"/>
      <c r="E18" s="11">
        <f t="shared" si="0"/>
        <v>0</v>
      </c>
    </row>
    <row r="19" spans="1:5" s="5" customFormat="1" ht="16.5" customHeight="1" x14ac:dyDescent="0.15">
      <c r="A19" s="6" t="s">
        <v>193</v>
      </c>
      <c r="B19" s="9" t="s">
        <v>123</v>
      </c>
      <c r="C19" s="10">
        <v>2</v>
      </c>
      <c r="D19" s="11"/>
      <c r="E19" s="11">
        <f t="shared" si="0"/>
        <v>0</v>
      </c>
    </row>
    <row r="20" spans="1:5" s="5" customFormat="1" ht="16.5" customHeight="1" x14ac:dyDescent="0.15">
      <c r="A20" s="6" t="s">
        <v>194</v>
      </c>
      <c r="B20" s="9" t="s">
        <v>49</v>
      </c>
      <c r="C20" s="10">
        <v>1</v>
      </c>
      <c r="D20" s="11"/>
      <c r="E20" s="11">
        <f t="shared" si="0"/>
        <v>0</v>
      </c>
    </row>
    <row r="21" spans="1:5" s="5" customFormat="1" ht="16.5" customHeight="1" x14ac:dyDescent="0.15">
      <c r="A21" s="6" t="s">
        <v>195</v>
      </c>
      <c r="B21" s="9" t="s">
        <v>113</v>
      </c>
      <c r="C21" s="10">
        <v>3</v>
      </c>
      <c r="D21" s="11"/>
      <c r="E21" s="11">
        <f t="shared" si="0"/>
        <v>0</v>
      </c>
    </row>
    <row r="22" spans="1:5" s="5" customFormat="1" ht="16.5" customHeight="1" x14ac:dyDescent="0.15">
      <c r="A22" s="6" t="s">
        <v>196</v>
      </c>
      <c r="B22" s="9" t="s">
        <v>169</v>
      </c>
      <c r="C22" s="10">
        <v>75</v>
      </c>
      <c r="D22" s="11"/>
      <c r="E22" s="11">
        <f t="shared" si="0"/>
        <v>0</v>
      </c>
    </row>
    <row r="23" spans="1:5" s="5" customFormat="1" ht="16.5" customHeight="1" x14ac:dyDescent="0.15">
      <c r="A23" s="6" t="s">
        <v>197</v>
      </c>
      <c r="B23" s="9" t="s">
        <v>15</v>
      </c>
      <c r="C23" s="10">
        <v>110</v>
      </c>
      <c r="D23" s="11"/>
      <c r="E23" s="11">
        <f t="shared" si="0"/>
        <v>0</v>
      </c>
    </row>
    <row r="24" spans="1:5" s="5" customFormat="1" ht="16.5" customHeight="1" x14ac:dyDescent="0.15">
      <c r="A24" s="6" t="s">
        <v>198</v>
      </c>
      <c r="B24" s="9" t="s">
        <v>33</v>
      </c>
      <c r="C24" s="10">
        <v>19</v>
      </c>
      <c r="D24" s="11"/>
      <c r="E24" s="11">
        <f t="shared" si="0"/>
        <v>0</v>
      </c>
    </row>
    <row r="25" spans="1:5" s="5" customFormat="1" ht="16.5" customHeight="1" x14ac:dyDescent="0.15">
      <c r="A25" s="6" t="s">
        <v>199</v>
      </c>
      <c r="B25" s="9" t="s">
        <v>105</v>
      </c>
      <c r="C25" s="10">
        <v>1</v>
      </c>
      <c r="D25" s="11"/>
      <c r="E25" s="11">
        <f t="shared" si="0"/>
        <v>0</v>
      </c>
    </row>
    <row r="26" spans="1:5" s="5" customFormat="1" ht="16.5" customHeight="1" x14ac:dyDescent="0.15">
      <c r="A26" s="6" t="s">
        <v>200</v>
      </c>
      <c r="B26" s="9" t="s">
        <v>104</v>
      </c>
      <c r="C26" s="10">
        <v>40</v>
      </c>
      <c r="D26" s="11"/>
      <c r="E26" s="11">
        <f t="shared" si="0"/>
        <v>0</v>
      </c>
    </row>
    <row r="27" spans="1:5" s="5" customFormat="1" ht="16.5" customHeight="1" x14ac:dyDescent="0.15">
      <c r="A27" s="6" t="s">
        <v>201</v>
      </c>
      <c r="B27" s="9" t="s">
        <v>20</v>
      </c>
      <c r="C27" s="10">
        <v>98</v>
      </c>
      <c r="D27" s="11"/>
      <c r="E27" s="11">
        <f t="shared" si="0"/>
        <v>0</v>
      </c>
    </row>
    <row r="28" spans="1:5" s="5" customFormat="1" ht="16.5" customHeight="1" x14ac:dyDescent="0.15">
      <c r="A28" s="6" t="s">
        <v>202</v>
      </c>
      <c r="B28" s="9" t="s">
        <v>92</v>
      </c>
      <c r="C28" s="10">
        <v>79</v>
      </c>
      <c r="D28" s="11"/>
      <c r="E28" s="11">
        <f t="shared" si="0"/>
        <v>0</v>
      </c>
    </row>
    <row r="29" spans="1:5" s="5" customFormat="1" ht="16.5" customHeight="1" x14ac:dyDescent="0.15">
      <c r="A29" s="6" t="s">
        <v>203</v>
      </c>
      <c r="B29" s="9" t="s">
        <v>128</v>
      </c>
      <c r="C29" s="10">
        <v>4</v>
      </c>
      <c r="D29" s="11"/>
      <c r="E29" s="11">
        <f t="shared" si="0"/>
        <v>0</v>
      </c>
    </row>
    <row r="30" spans="1:5" s="5" customFormat="1" ht="16.5" customHeight="1" x14ac:dyDescent="0.15">
      <c r="A30" s="6" t="s">
        <v>204</v>
      </c>
      <c r="B30" s="9" t="s">
        <v>129</v>
      </c>
      <c r="C30" s="10">
        <v>52</v>
      </c>
      <c r="D30" s="11"/>
      <c r="E30" s="11">
        <f t="shared" si="0"/>
        <v>0</v>
      </c>
    </row>
    <row r="31" spans="1:5" s="5" customFormat="1" ht="16.5" customHeight="1" x14ac:dyDescent="0.15">
      <c r="A31" s="6" t="s">
        <v>205</v>
      </c>
      <c r="B31" s="9" t="s">
        <v>47</v>
      </c>
      <c r="C31" s="10">
        <v>732</v>
      </c>
      <c r="D31" s="11"/>
      <c r="E31" s="11">
        <f t="shared" si="0"/>
        <v>0</v>
      </c>
    </row>
    <row r="32" spans="1:5" s="5" customFormat="1" ht="16.5" customHeight="1" x14ac:dyDescent="0.15">
      <c r="A32" s="6" t="s">
        <v>206</v>
      </c>
      <c r="B32" s="9" t="s">
        <v>19</v>
      </c>
      <c r="C32" s="10">
        <v>35</v>
      </c>
      <c r="D32" s="11"/>
      <c r="E32" s="11">
        <f t="shared" si="0"/>
        <v>0</v>
      </c>
    </row>
    <row r="33" spans="1:5" s="5" customFormat="1" ht="16.5" customHeight="1" x14ac:dyDescent="0.15">
      <c r="A33" s="6" t="s">
        <v>207</v>
      </c>
      <c r="B33" s="9" t="s">
        <v>16</v>
      </c>
      <c r="C33" s="10">
        <v>36</v>
      </c>
      <c r="D33" s="11"/>
      <c r="E33" s="11">
        <f t="shared" si="0"/>
        <v>0</v>
      </c>
    </row>
    <row r="34" spans="1:5" s="5" customFormat="1" ht="16.5" customHeight="1" x14ac:dyDescent="0.15">
      <c r="A34" s="6" t="s">
        <v>208</v>
      </c>
      <c r="B34" s="9" t="s">
        <v>114</v>
      </c>
      <c r="C34" s="10">
        <v>54</v>
      </c>
      <c r="D34" s="11"/>
      <c r="E34" s="11">
        <f t="shared" si="0"/>
        <v>0</v>
      </c>
    </row>
    <row r="35" spans="1:5" s="5" customFormat="1" ht="16.5" customHeight="1" x14ac:dyDescent="0.15">
      <c r="A35" s="6" t="s">
        <v>209</v>
      </c>
      <c r="B35" s="9" t="s">
        <v>48</v>
      </c>
      <c r="C35" s="10">
        <v>1</v>
      </c>
      <c r="D35" s="11"/>
      <c r="E35" s="11">
        <f t="shared" si="0"/>
        <v>0</v>
      </c>
    </row>
    <row r="36" spans="1:5" s="5" customFormat="1" ht="16.5" customHeight="1" x14ac:dyDescent="0.15">
      <c r="A36" s="6" t="s">
        <v>210</v>
      </c>
      <c r="B36" s="9" t="s">
        <v>9</v>
      </c>
      <c r="C36" s="10">
        <v>33</v>
      </c>
      <c r="D36" s="11"/>
      <c r="E36" s="11">
        <f t="shared" si="0"/>
        <v>0</v>
      </c>
    </row>
    <row r="37" spans="1:5" s="5" customFormat="1" ht="16.5" customHeight="1" x14ac:dyDescent="0.15">
      <c r="A37" s="6" t="s">
        <v>211</v>
      </c>
      <c r="B37" s="9" t="s">
        <v>91</v>
      </c>
      <c r="C37" s="10">
        <v>7</v>
      </c>
      <c r="D37" s="11"/>
      <c r="E37" s="11">
        <f t="shared" si="0"/>
        <v>0</v>
      </c>
    </row>
    <row r="38" spans="1:5" s="5" customFormat="1" ht="16.5" customHeight="1" x14ac:dyDescent="0.15">
      <c r="A38" s="6" t="s">
        <v>212</v>
      </c>
      <c r="B38" s="9" t="s">
        <v>18</v>
      </c>
      <c r="C38" s="10">
        <v>6</v>
      </c>
      <c r="D38" s="11"/>
      <c r="E38" s="11">
        <f t="shared" si="0"/>
        <v>0</v>
      </c>
    </row>
    <row r="39" spans="1:5" s="5" customFormat="1" ht="16.5" customHeight="1" x14ac:dyDescent="0.15">
      <c r="A39" s="6" t="s">
        <v>213</v>
      </c>
      <c r="B39" s="9" t="s">
        <v>170</v>
      </c>
      <c r="C39" s="10">
        <v>5</v>
      </c>
      <c r="D39" s="11"/>
      <c r="E39" s="11">
        <f t="shared" si="0"/>
        <v>0</v>
      </c>
    </row>
    <row r="40" spans="1:5" s="5" customFormat="1" ht="16.5" customHeight="1" x14ac:dyDescent="0.15">
      <c r="A40" s="6" t="s">
        <v>214</v>
      </c>
      <c r="B40" s="9" t="s">
        <v>37</v>
      </c>
      <c r="C40" s="10">
        <v>57</v>
      </c>
      <c r="D40" s="11"/>
      <c r="E40" s="11">
        <f t="shared" si="0"/>
        <v>0</v>
      </c>
    </row>
    <row r="41" spans="1:5" s="5" customFormat="1" ht="16.5" customHeight="1" x14ac:dyDescent="0.15">
      <c r="A41" s="6" t="s">
        <v>215</v>
      </c>
      <c r="B41" s="9" t="s">
        <v>10</v>
      </c>
      <c r="C41" s="10">
        <v>59</v>
      </c>
      <c r="D41" s="11"/>
      <c r="E41" s="11">
        <f t="shared" si="0"/>
        <v>0</v>
      </c>
    </row>
    <row r="42" spans="1:5" s="5" customFormat="1" ht="16.5" customHeight="1" x14ac:dyDescent="0.15">
      <c r="A42" s="6" t="s">
        <v>216</v>
      </c>
      <c r="B42" s="9" t="s">
        <v>1</v>
      </c>
      <c r="C42" s="10">
        <v>21</v>
      </c>
      <c r="D42" s="11"/>
      <c r="E42" s="11">
        <f t="shared" si="0"/>
        <v>0</v>
      </c>
    </row>
    <row r="43" spans="1:5" s="5" customFormat="1" ht="16.5" customHeight="1" x14ac:dyDescent="0.15">
      <c r="A43" s="6" t="s">
        <v>217</v>
      </c>
      <c r="B43" s="9" t="s">
        <v>116</v>
      </c>
      <c r="C43" s="10">
        <v>4</v>
      </c>
      <c r="D43" s="11"/>
      <c r="E43" s="11">
        <f t="shared" si="0"/>
        <v>0</v>
      </c>
    </row>
    <row r="44" spans="1:5" s="5" customFormat="1" ht="16.5" customHeight="1" x14ac:dyDescent="0.15">
      <c r="A44" s="6" t="s">
        <v>218</v>
      </c>
      <c r="B44" s="9" t="s">
        <v>40</v>
      </c>
      <c r="C44" s="10">
        <v>7</v>
      </c>
      <c r="D44" s="11"/>
      <c r="E44" s="11">
        <f t="shared" si="0"/>
        <v>0</v>
      </c>
    </row>
    <row r="45" spans="1:5" s="5" customFormat="1" ht="16.5" customHeight="1" x14ac:dyDescent="0.15">
      <c r="A45" s="6" t="s">
        <v>219</v>
      </c>
      <c r="B45" s="9" t="s">
        <v>46</v>
      </c>
      <c r="C45" s="10">
        <v>6</v>
      </c>
      <c r="D45" s="11"/>
      <c r="E45" s="11">
        <f t="shared" si="0"/>
        <v>0</v>
      </c>
    </row>
    <row r="46" spans="1:5" s="5" customFormat="1" ht="16.5" customHeight="1" x14ac:dyDescent="0.15">
      <c r="A46" s="6" t="s">
        <v>220</v>
      </c>
      <c r="B46" s="9" t="s">
        <v>38</v>
      </c>
      <c r="C46" s="10">
        <v>39</v>
      </c>
      <c r="D46" s="11"/>
      <c r="E46" s="11">
        <f t="shared" si="0"/>
        <v>0</v>
      </c>
    </row>
    <row r="47" spans="1:5" s="5" customFormat="1" ht="16.5" customHeight="1" x14ac:dyDescent="0.15">
      <c r="A47" s="6" t="s">
        <v>221</v>
      </c>
      <c r="B47" s="9" t="s">
        <v>6</v>
      </c>
      <c r="C47" s="10">
        <v>2</v>
      </c>
      <c r="D47" s="11"/>
      <c r="E47" s="11">
        <f t="shared" si="0"/>
        <v>0</v>
      </c>
    </row>
    <row r="48" spans="1:5" s="5" customFormat="1" ht="16.5" customHeight="1" x14ac:dyDescent="0.15">
      <c r="A48" s="6" t="s">
        <v>222</v>
      </c>
      <c r="B48" s="9" t="s">
        <v>102</v>
      </c>
      <c r="C48" s="10">
        <v>1</v>
      </c>
      <c r="D48" s="11"/>
      <c r="E48" s="11">
        <f t="shared" si="0"/>
        <v>0</v>
      </c>
    </row>
    <row r="49" spans="1:8" s="5" customFormat="1" ht="16.5" customHeight="1" x14ac:dyDescent="0.15">
      <c r="A49" s="6" t="s">
        <v>223</v>
      </c>
      <c r="B49" s="9" t="s">
        <v>59</v>
      </c>
      <c r="C49" s="10">
        <v>1</v>
      </c>
      <c r="D49" s="11"/>
      <c r="E49" s="11">
        <f t="shared" si="0"/>
        <v>0</v>
      </c>
    </row>
    <row r="50" spans="1:8" s="5" customFormat="1" ht="16.5" customHeight="1" x14ac:dyDescent="0.15">
      <c r="A50" s="6" t="s">
        <v>224</v>
      </c>
      <c r="B50" s="9" t="s">
        <v>55</v>
      </c>
      <c r="C50" s="10">
        <v>1</v>
      </c>
      <c r="D50" s="11"/>
      <c r="E50" s="11">
        <f t="shared" si="0"/>
        <v>0</v>
      </c>
    </row>
    <row r="51" spans="1:8" s="5" customFormat="1" ht="16.5" customHeight="1" x14ac:dyDescent="0.15">
      <c r="A51" s="6" t="s">
        <v>225</v>
      </c>
      <c r="B51" s="9" t="s">
        <v>2</v>
      </c>
      <c r="C51" s="10">
        <v>481</v>
      </c>
      <c r="D51" s="11"/>
      <c r="E51" s="11">
        <f t="shared" si="0"/>
        <v>0</v>
      </c>
    </row>
    <row r="52" spans="1:8" s="5" customFormat="1" ht="16.5" customHeight="1" x14ac:dyDescent="0.15">
      <c r="A52" s="6" t="s">
        <v>226</v>
      </c>
      <c r="B52" s="9" t="s">
        <v>12</v>
      </c>
      <c r="C52" s="10">
        <v>3</v>
      </c>
      <c r="D52" s="11"/>
      <c r="E52" s="11">
        <f t="shared" si="0"/>
        <v>0</v>
      </c>
      <c r="G52" s="12"/>
      <c r="H52" s="12"/>
    </row>
    <row r="53" spans="1:8" s="5" customFormat="1" ht="16.5" customHeight="1" x14ac:dyDescent="0.15">
      <c r="A53" s="6" t="s">
        <v>227</v>
      </c>
      <c r="B53" s="9" t="s">
        <v>171</v>
      </c>
      <c r="C53" s="10">
        <v>1</v>
      </c>
      <c r="D53" s="11"/>
      <c r="E53" s="11">
        <f t="shared" si="0"/>
        <v>0</v>
      </c>
      <c r="G53" s="13"/>
      <c r="H53" s="14"/>
    </row>
    <row r="54" spans="1:8" s="5" customFormat="1" ht="16.5" customHeight="1" x14ac:dyDescent="0.15">
      <c r="A54" s="6" t="s">
        <v>228</v>
      </c>
      <c r="B54" s="9" t="s">
        <v>36</v>
      </c>
      <c r="C54" s="10">
        <v>62</v>
      </c>
      <c r="D54" s="11"/>
      <c r="E54" s="11">
        <f t="shared" si="0"/>
        <v>0</v>
      </c>
      <c r="G54" s="12"/>
      <c r="H54" s="12"/>
    </row>
    <row r="55" spans="1:8" s="5" customFormat="1" ht="16.5" customHeight="1" x14ac:dyDescent="0.15">
      <c r="A55" s="6" t="s">
        <v>229</v>
      </c>
      <c r="B55" s="9" t="s">
        <v>67</v>
      </c>
      <c r="C55" s="10">
        <v>9</v>
      </c>
      <c r="D55" s="11"/>
      <c r="E55" s="11">
        <f t="shared" si="0"/>
        <v>0</v>
      </c>
      <c r="G55" s="12"/>
      <c r="H55" s="12"/>
    </row>
    <row r="56" spans="1:8" s="5" customFormat="1" ht="16.5" customHeight="1" x14ac:dyDescent="0.15">
      <c r="A56" s="6" t="s">
        <v>230</v>
      </c>
      <c r="B56" s="9" t="s">
        <v>66</v>
      </c>
      <c r="C56" s="10">
        <v>2</v>
      </c>
      <c r="D56" s="11"/>
      <c r="E56" s="11">
        <f t="shared" si="0"/>
        <v>0</v>
      </c>
    </row>
    <row r="57" spans="1:8" s="5" customFormat="1" ht="16.5" customHeight="1" x14ac:dyDescent="0.15">
      <c r="A57" s="6" t="s">
        <v>231</v>
      </c>
      <c r="B57" s="9" t="s">
        <v>119</v>
      </c>
      <c r="C57" s="10">
        <v>8</v>
      </c>
      <c r="D57" s="11"/>
      <c r="E57" s="11">
        <f t="shared" si="0"/>
        <v>0</v>
      </c>
    </row>
    <row r="58" spans="1:8" s="5" customFormat="1" ht="16.5" customHeight="1" x14ac:dyDescent="0.15">
      <c r="A58" s="6" t="s">
        <v>232</v>
      </c>
      <c r="B58" s="9" t="s">
        <v>82</v>
      </c>
      <c r="C58" s="10">
        <v>3</v>
      </c>
      <c r="D58" s="11"/>
      <c r="E58" s="11">
        <f t="shared" si="0"/>
        <v>0</v>
      </c>
    </row>
    <row r="59" spans="1:8" s="5" customFormat="1" ht="16.5" customHeight="1" x14ac:dyDescent="0.15">
      <c r="A59" s="6" t="s">
        <v>233</v>
      </c>
      <c r="B59" s="9" t="s">
        <v>35</v>
      </c>
      <c r="C59" s="10">
        <v>61</v>
      </c>
      <c r="D59" s="11"/>
      <c r="E59" s="11">
        <f t="shared" si="0"/>
        <v>0</v>
      </c>
    </row>
    <row r="60" spans="1:8" s="5" customFormat="1" ht="16.5" customHeight="1" x14ac:dyDescent="0.15">
      <c r="A60" s="6" t="s">
        <v>234</v>
      </c>
      <c r="B60" s="9" t="s">
        <v>13</v>
      </c>
      <c r="C60" s="10">
        <v>1</v>
      </c>
      <c r="D60" s="11"/>
      <c r="E60" s="11">
        <f t="shared" si="0"/>
        <v>0</v>
      </c>
    </row>
    <row r="61" spans="1:8" s="5" customFormat="1" ht="16.5" customHeight="1" x14ac:dyDescent="0.15">
      <c r="A61" s="6" t="s">
        <v>235</v>
      </c>
      <c r="B61" s="9" t="s">
        <v>22</v>
      </c>
      <c r="C61" s="10">
        <v>11</v>
      </c>
      <c r="D61" s="11"/>
      <c r="E61" s="11">
        <f t="shared" si="0"/>
        <v>0</v>
      </c>
    </row>
    <row r="62" spans="1:8" s="5" customFormat="1" ht="16.5" customHeight="1" x14ac:dyDescent="0.15">
      <c r="A62" s="6" t="s">
        <v>236</v>
      </c>
      <c r="B62" s="9" t="s">
        <v>284</v>
      </c>
      <c r="C62" s="10">
        <v>1</v>
      </c>
      <c r="D62" s="11"/>
      <c r="E62" s="11">
        <f t="shared" si="0"/>
        <v>0</v>
      </c>
    </row>
    <row r="63" spans="1:8" s="5" customFormat="1" ht="16.5" customHeight="1" x14ac:dyDescent="0.15">
      <c r="A63" s="6" t="s">
        <v>237</v>
      </c>
      <c r="B63" s="9" t="s">
        <v>57</v>
      </c>
      <c r="C63" s="10">
        <v>2</v>
      </c>
      <c r="D63" s="11"/>
      <c r="E63" s="11">
        <f t="shared" si="0"/>
        <v>0</v>
      </c>
    </row>
    <row r="64" spans="1:8" s="5" customFormat="1" ht="16.5" customHeight="1" x14ac:dyDescent="0.15">
      <c r="A64" s="6" t="s">
        <v>238</v>
      </c>
      <c r="B64" s="9" t="s">
        <v>127</v>
      </c>
      <c r="C64" s="10">
        <v>4</v>
      </c>
      <c r="D64" s="11"/>
      <c r="E64" s="11">
        <f t="shared" si="0"/>
        <v>0</v>
      </c>
    </row>
    <row r="65" spans="1:5" s="5" customFormat="1" ht="16.5" customHeight="1" x14ac:dyDescent="0.15">
      <c r="A65" s="6" t="s">
        <v>239</v>
      </c>
      <c r="B65" s="9" t="s">
        <v>29</v>
      </c>
      <c r="C65" s="10">
        <v>12</v>
      </c>
      <c r="D65" s="11"/>
      <c r="E65" s="11">
        <f t="shared" si="0"/>
        <v>0</v>
      </c>
    </row>
    <row r="66" spans="1:5" s="5" customFormat="1" ht="16.5" customHeight="1" x14ac:dyDescent="0.15">
      <c r="A66" s="6" t="s">
        <v>240</v>
      </c>
      <c r="B66" s="9" t="s">
        <v>11</v>
      </c>
      <c r="C66" s="10">
        <v>5</v>
      </c>
      <c r="D66" s="11"/>
      <c r="E66" s="11">
        <f t="shared" si="0"/>
        <v>0</v>
      </c>
    </row>
    <row r="67" spans="1:5" s="5" customFormat="1" ht="16.5" customHeight="1" x14ac:dyDescent="0.15">
      <c r="A67" s="6" t="s">
        <v>241</v>
      </c>
      <c r="B67" s="9" t="s">
        <v>42</v>
      </c>
      <c r="C67" s="10">
        <v>8</v>
      </c>
      <c r="D67" s="11"/>
      <c r="E67" s="11">
        <f t="shared" si="0"/>
        <v>0</v>
      </c>
    </row>
    <row r="68" spans="1:5" s="5" customFormat="1" ht="16.5" customHeight="1" x14ac:dyDescent="0.15">
      <c r="A68" s="6" t="s">
        <v>242</v>
      </c>
      <c r="B68" s="9" t="s">
        <v>26</v>
      </c>
      <c r="C68" s="10">
        <v>1</v>
      </c>
      <c r="D68" s="11"/>
      <c r="E68" s="11">
        <f t="shared" si="0"/>
        <v>0</v>
      </c>
    </row>
    <row r="69" spans="1:5" s="5" customFormat="1" ht="16.5" customHeight="1" x14ac:dyDescent="0.15">
      <c r="A69" s="6" t="s">
        <v>243</v>
      </c>
      <c r="B69" s="9" t="s">
        <v>56</v>
      </c>
      <c r="C69" s="10">
        <v>1</v>
      </c>
      <c r="D69" s="11"/>
      <c r="E69" s="11">
        <f t="shared" ref="E69:E132" si="1">C69*D69</f>
        <v>0</v>
      </c>
    </row>
    <row r="70" spans="1:5" s="5" customFormat="1" ht="16.5" customHeight="1" x14ac:dyDescent="0.15">
      <c r="A70" s="6" t="s">
        <v>244</v>
      </c>
      <c r="B70" s="9" t="s">
        <v>4</v>
      </c>
      <c r="C70" s="10">
        <v>142</v>
      </c>
      <c r="D70" s="11"/>
      <c r="E70" s="11">
        <f t="shared" si="1"/>
        <v>0</v>
      </c>
    </row>
    <row r="71" spans="1:5" s="5" customFormat="1" ht="16.5" customHeight="1" x14ac:dyDescent="0.15">
      <c r="A71" s="6" t="s">
        <v>245</v>
      </c>
      <c r="B71" s="9" t="s">
        <v>5</v>
      </c>
      <c r="C71" s="10">
        <v>172</v>
      </c>
      <c r="D71" s="11"/>
      <c r="E71" s="11">
        <f t="shared" si="1"/>
        <v>0</v>
      </c>
    </row>
    <row r="72" spans="1:5" s="5" customFormat="1" ht="16.5" customHeight="1" x14ac:dyDescent="0.15">
      <c r="A72" s="6" t="s">
        <v>246</v>
      </c>
      <c r="B72" s="9" t="s">
        <v>17</v>
      </c>
      <c r="C72" s="10">
        <v>57</v>
      </c>
      <c r="D72" s="11"/>
      <c r="E72" s="11">
        <f t="shared" si="1"/>
        <v>0</v>
      </c>
    </row>
    <row r="73" spans="1:5" s="5" customFormat="1" ht="16.5" customHeight="1" x14ac:dyDescent="0.15">
      <c r="A73" s="6" t="s">
        <v>247</v>
      </c>
      <c r="B73" s="9" t="s">
        <v>3</v>
      </c>
      <c r="C73" s="10">
        <v>8</v>
      </c>
      <c r="D73" s="11"/>
      <c r="E73" s="11">
        <f t="shared" si="1"/>
        <v>0</v>
      </c>
    </row>
    <row r="74" spans="1:5" s="5" customFormat="1" ht="16.5" customHeight="1" x14ac:dyDescent="0.15">
      <c r="A74" s="6" t="s">
        <v>248</v>
      </c>
      <c r="B74" s="9" t="s">
        <v>14</v>
      </c>
      <c r="C74" s="10">
        <v>5</v>
      </c>
      <c r="D74" s="11"/>
      <c r="E74" s="11">
        <f t="shared" si="1"/>
        <v>0</v>
      </c>
    </row>
    <row r="75" spans="1:5" s="5" customFormat="1" ht="16.5" customHeight="1" x14ac:dyDescent="0.15">
      <c r="A75" s="6" t="s">
        <v>249</v>
      </c>
      <c r="B75" s="9" t="s">
        <v>51</v>
      </c>
      <c r="C75" s="10">
        <v>20</v>
      </c>
      <c r="D75" s="11"/>
      <c r="E75" s="11">
        <f t="shared" si="1"/>
        <v>0</v>
      </c>
    </row>
    <row r="76" spans="1:5" s="5" customFormat="1" ht="16.5" customHeight="1" x14ac:dyDescent="0.15">
      <c r="A76" s="6" t="s">
        <v>250</v>
      </c>
      <c r="B76" s="9" t="s">
        <v>41</v>
      </c>
      <c r="C76" s="10">
        <v>1</v>
      </c>
      <c r="D76" s="11"/>
      <c r="E76" s="11">
        <f t="shared" si="1"/>
        <v>0</v>
      </c>
    </row>
    <row r="77" spans="1:5" s="5" customFormat="1" ht="16.5" customHeight="1" x14ac:dyDescent="0.15">
      <c r="A77" s="6" t="s">
        <v>251</v>
      </c>
      <c r="B77" s="9" t="s">
        <v>31</v>
      </c>
      <c r="C77" s="10">
        <v>5</v>
      </c>
      <c r="D77" s="11"/>
      <c r="E77" s="11">
        <f t="shared" si="1"/>
        <v>0</v>
      </c>
    </row>
    <row r="78" spans="1:5" s="5" customFormat="1" ht="16.5" customHeight="1" x14ac:dyDescent="0.15">
      <c r="A78" s="6" t="s">
        <v>252</v>
      </c>
      <c r="B78" s="9" t="s">
        <v>79</v>
      </c>
      <c r="C78" s="10">
        <v>3</v>
      </c>
      <c r="D78" s="11"/>
      <c r="E78" s="11">
        <f t="shared" si="1"/>
        <v>0</v>
      </c>
    </row>
    <row r="79" spans="1:5" s="5" customFormat="1" ht="16.5" customHeight="1" x14ac:dyDescent="0.15">
      <c r="A79" s="6" t="s">
        <v>253</v>
      </c>
      <c r="B79" s="9" t="s">
        <v>60</v>
      </c>
      <c r="C79" s="10">
        <v>1</v>
      </c>
      <c r="D79" s="11"/>
      <c r="E79" s="11">
        <f t="shared" si="1"/>
        <v>0</v>
      </c>
    </row>
    <row r="80" spans="1:5" s="5" customFormat="1" ht="16.5" customHeight="1" x14ac:dyDescent="0.15">
      <c r="A80" s="6" t="s">
        <v>254</v>
      </c>
      <c r="B80" s="9" t="s">
        <v>58</v>
      </c>
      <c r="C80" s="10">
        <v>3</v>
      </c>
      <c r="D80" s="11"/>
      <c r="E80" s="11">
        <f t="shared" si="1"/>
        <v>0</v>
      </c>
    </row>
    <row r="81" spans="1:5" s="5" customFormat="1" ht="16.5" customHeight="1" x14ac:dyDescent="0.15">
      <c r="A81" s="6" t="s">
        <v>255</v>
      </c>
      <c r="B81" s="9" t="s">
        <v>53</v>
      </c>
      <c r="C81" s="10">
        <v>3</v>
      </c>
      <c r="D81" s="11"/>
      <c r="E81" s="11">
        <f t="shared" si="1"/>
        <v>0</v>
      </c>
    </row>
    <row r="82" spans="1:5" s="5" customFormat="1" ht="16.5" customHeight="1" x14ac:dyDescent="0.15">
      <c r="A82" s="6" t="s">
        <v>256</v>
      </c>
      <c r="B82" s="9" t="s">
        <v>122</v>
      </c>
      <c r="C82" s="10">
        <v>8</v>
      </c>
      <c r="D82" s="11"/>
      <c r="E82" s="11">
        <f t="shared" si="1"/>
        <v>0</v>
      </c>
    </row>
    <row r="83" spans="1:5" s="5" customFormat="1" ht="16.5" customHeight="1" x14ac:dyDescent="0.15">
      <c r="A83" s="6" t="s">
        <v>257</v>
      </c>
      <c r="B83" s="9" t="s">
        <v>76</v>
      </c>
      <c r="C83" s="10">
        <v>4</v>
      </c>
      <c r="D83" s="11"/>
      <c r="E83" s="11">
        <f t="shared" si="1"/>
        <v>0</v>
      </c>
    </row>
    <row r="84" spans="1:5" s="5" customFormat="1" ht="16.5" customHeight="1" x14ac:dyDescent="0.15">
      <c r="A84" s="6" t="s">
        <v>258</v>
      </c>
      <c r="B84" s="9" t="s">
        <v>39</v>
      </c>
      <c r="C84" s="10">
        <v>1</v>
      </c>
      <c r="D84" s="11"/>
      <c r="E84" s="11">
        <f t="shared" si="1"/>
        <v>0</v>
      </c>
    </row>
    <row r="85" spans="1:5" s="5" customFormat="1" ht="16.5" customHeight="1" x14ac:dyDescent="0.15">
      <c r="A85" s="6" t="s">
        <v>259</v>
      </c>
      <c r="B85" s="9" t="s">
        <v>172</v>
      </c>
      <c r="C85" s="10">
        <v>3</v>
      </c>
      <c r="D85" s="11"/>
      <c r="E85" s="11">
        <f t="shared" si="1"/>
        <v>0</v>
      </c>
    </row>
    <row r="86" spans="1:5" s="5" customFormat="1" ht="16.5" customHeight="1" x14ac:dyDescent="0.15">
      <c r="A86" s="6" t="s">
        <v>260</v>
      </c>
      <c r="B86" s="9" t="s">
        <v>173</v>
      </c>
      <c r="C86" s="10">
        <v>3</v>
      </c>
      <c r="D86" s="11"/>
      <c r="E86" s="11">
        <f t="shared" si="1"/>
        <v>0</v>
      </c>
    </row>
    <row r="87" spans="1:5" s="5" customFormat="1" ht="16.5" customHeight="1" x14ac:dyDescent="0.15">
      <c r="A87" s="6" t="s">
        <v>261</v>
      </c>
      <c r="B87" s="9" t="s">
        <v>52</v>
      </c>
      <c r="C87" s="10">
        <v>5</v>
      </c>
      <c r="D87" s="11"/>
      <c r="E87" s="11">
        <f t="shared" si="1"/>
        <v>0</v>
      </c>
    </row>
    <row r="88" spans="1:5" s="5" customFormat="1" ht="16.5" customHeight="1" x14ac:dyDescent="0.15">
      <c r="A88" s="6" t="s">
        <v>262</v>
      </c>
      <c r="B88" s="9" t="s">
        <v>44</v>
      </c>
      <c r="C88" s="10">
        <v>52</v>
      </c>
      <c r="D88" s="11"/>
      <c r="E88" s="11">
        <f t="shared" si="1"/>
        <v>0</v>
      </c>
    </row>
    <row r="89" spans="1:5" s="5" customFormat="1" ht="16.5" customHeight="1" x14ac:dyDescent="0.15">
      <c r="A89" s="6" t="s">
        <v>263</v>
      </c>
      <c r="B89" s="9" t="s">
        <v>25</v>
      </c>
      <c r="C89" s="10">
        <v>17</v>
      </c>
      <c r="D89" s="11"/>
      <c r="E89" s="11">
        <f t="shared" si="1"/>
        <v>0</v>
      </c>
    </row>
    <row r="90" spans="1:5" s="5" customFormat="1" ht="16.5" customHeight="1" x14ac:dyDescent="0.15">
      <c r="A90" s="6" t="s">
        <v>264</v>
      </c>
      <c r="B90" s="9" t="s">
        <v>286</v>
      </c>
      <c r="C90" s="10">
        <v>107</v>
      </c>
      <c r="D90" s="11"/>
      <c r="E90" s="11">
        <f t="shared" si="1"/>
        <v>0</v>
      </c>
    </row>
    <row r="91" spans="1:5" s="5" customFormat="1" ht="16.5" customHeight="1" x14ac:dyDescent="0.15">
      <c r="A91" s="6" t="s">
        <v>265</v>
      </c>
      <c r="B91" s="9" t="s">
        <v>174</v>
      </c>
      <c r="C91" s="10">
        <v>1</v>
      </c>
      <c r="D91" s="11"/>
      <c r="E91" s="11">
        <f t="shared" si="1"/>
        <v>0</v>
      </c>
    </row>
    <row r="92" spans="1:5" s="5" customFormat="1" ht="16.5" customHeight="1" x14ac:dyDescent="0.15">
      <c r="A92" s="6" t="s">
        <v>266</v>
      </c>
      <c r="B92" s="9" t="s">
        <v>27</v>
      </c>
      <c r="C92" s="10">
        <v>2</v>
      </c>
      <c r="D92" s="11"/>
      <c r="E92" s="11">
        <f t="shared" si="1"/>
        <v>0</v>
      </c>
    </row>
    <row r="93" spans="1:5" s="5" customFormat="1" ht="16.5" customHeight="1" x14ac:dyDescent="0.15">
      <c r="A93" s="6" t="s">
        <v>267</v>
      </c>
      <c r="B93" s="9" t="s">
        <v>101</v>
      </c>
      <c r="C93" s="10">
        <v>87</v>
      </c>
      <c r="D93" s="11"/>
      <c r="E93" s="11">
        <f t="shared" si="1"/>
        <v>0</v>
      </c>
    </row>
    <row r="94" spans="1:5" s="5" customFormat="1" ht="16.5" customHeight="1" x14ac:dyDescent="0.15">
      <c r="A94" s="6" t="s">
        <v>268</v>
      </c>
      <c r="B94" s="9" t="s">
        <v>95</v>
      </c>
      <c r="C94" s="10">
        <v>90</v>
      </c>
      <c r="D94" s="11"/>
      <c r="E94" s="11">
        <f t="shared" si="1"/>
        <v>0</v>
      </c>
    </row>
    <row r="95" spans="1:5" s="5" customFormat="1" ht="16.5" customHeight="1" x14ac:dyDescent="0.15">
      <c r="A95" s="6" t="s">
        <v>269</v>
      </c>
      <c r="B95" s="9" t="s">
        <v>24</v>
      </c>
      <c r="C95" s="10">
        <v>2</v>
      </c>
      <c r="D95" s="11"/>
      <c r="E95" s="11">
        <f t="shared" si="1"/>
        <v>0</v>
      </c>
    </row>
    <row r="96" spans="1:5" s="5" customFormat="1" ht="16.5" customHeight="1" x14ac:dyDescent="0.15">
      <c r="A96" s="6" t="s">
        <v>270</v>
      </c>
      <c r="B96" s="9" t="s">
        <v>43</v>
      </c>
      <c r="C96" s="10">
        <v>3</v>
      </c>
      <c r="D96" s="11"/>
      <c r="E96" s="11">
        <f t="shared" si="1"/>
        <v>0</v>
      </c>
    </row>
    <row r="97" spans="1:5" s="5" customFormat="1" ht="16.5" customHeight="1" x14ac:dyDescent="0.15">
      <c r="A97" s="6" t="s">
        <v>271</v>
      </c>
      <c r="B97" s="9" t="s">
        <v>103</v>
      </c>
      <c r="C97" s="10">
        <v>12</v>
      </c>
      <c r="D97" s="11"/>
      <c r="E97" s="11">
        <f t="shared" si="1"/>
        <v>0</v>
      </c>
    </row>
    <row r="98" spans="1:5" s="5" customFormat="1" ht="16.5" customHeight="1" x14ac:dyDescent="0.15">
      <c r="A98" s="6" t="s">
        <v>272</v>
      </c>
      <c r="B98" s="9" t="s">
        <v>93</v>
      </c>
      <c r="C98" s="10">
        <v>49</v>
      </c>
      <c r="D98" s="11"/>
      <c r="E98" s="11">
        <f t="shared" si="1"/>
        <v>0</v>
      </c>
    </row>
    <row r="99" spans="1:5" s="5" customFormat="1" ht="16.5" customHeight="1" x14ac:dyDescent="0.15">
      <c r="A99" s="6" t="s">
        <v>273</v>
      </c>
      <c r="B99" s="9" t="s">
        <v>77</v>
      </c>
      <c r="C99" s="10">
        <v>11</v>
      </c>
      <c r="D99" s="11"/>
      <c r="E99" s="11">
        <f t="shared" si="1"/>
        <v>0</v>
      </c>
    </row>
    <row r="100" spans="1:5" s="5" customFormat="1" ht="16.5" customHeight="1" x14ac:dyDescent="0.15">
      <c r="A100" s="6" t="s">
        <v>274</v>
      </c>
      <c r="B100" s="9" t="s">
        <v>126</v>
      </c>
      <c r="C100" s="10">
        <v>8</v>
      </c>
      <c r="D100" s="11"/>
      <c r="E100" s="11">
        <f t="shared" si="1"/>
        <v>0</v>
      </c>
    </row>
    <row r="101" spans="1:5" s="5" customFormat="1" ht="16.5" customHeight="1" x14ac:dyDescent="0.15">
      <c r="A101" s="6" t="s">
        <v>275</v>
      </c>
      <c r="B101" s="9" t="s">
        <v>112</v>
      </c>
      <c r="C101" s="10">
        <v>29</v>
      </c>
      <c r="D101" s="11"/>
      <c r="E101" s="11">
        <f t="shared" si="1"/>
        <v>0</v>
      </c>
    </row>
    <row r="102" spans="1:5" s="5" customFormat="1" ht="16.5" customHeight="1" x14ac:dyDescent="0.15">
      <c r="A102" s="6" t="s">
        <v>276</v>
      </c>
      <c r="B102" s="9" t="s">
        <v>111</v>
      </c>
      <c r="C102" s="10">
        <v>10</v>
      </c>
      <c r="D102" s="11"/>
      <c r="E102" s="11">
        <f t="shared" si="1"/>
        <v>0</v>
      </c>
    </row>
    <row r="103" spans="1:5" s="5" customFormat="1" ht="16.5" customHeight="1" x14ac:dyDescent="0.15">
      <c r="A103" s="6" t="s">
        <v>131</v>
      </c>
      <c r="B103" s="9" t="s">
        <v>106</v>
      </c>
      <c r="C103" s="10">
        <v>9</v>
      </c>
      <c r="D103" s="11"/>
      <c r="E103" s="11">
        <f t="shared" si="1"/>
        <v>0</v>
      </c>
    </row>
    <row r="104" spans="1:5" s="5" customFormat="1" ht="16.5" customHeight="1" x14ac:dyDescent="0.15">
      <c r="A104" s="6" t="s">
        <v>132</v>
      </c>
      <c r="B104" s="9" t="s">
        <v>110</v>
      </c>
      <c r="C104" s="10">
        <v>18</v>
      </c>
      <c r="D104" s="11"/>
      <c r="E104" s="11">
        <f t="shared" si="1"/>
        <v>0</v>
      </c>
    </row>
    <row r="105" spans="1:5" s="5" customFormat="1" ht="16.5" customHeight="1" x14ac:dyDescent="0.15">
      <c r="A105" s="6" t="s">
        <v>133</v>
      </c>
      <c r="B105" s="9" t="s">
        <v>107</v>
      </c>
      <c r="C105" s="10">
        <v>24</v>
      </c>
      <c r="D105" s="11"/>
      <c r="E105" s="11">
        <f t="shared" si="1"/>
        <v>0</v>
      </c>
    </row>
    <row r="106" spans="1:5" s="5" customFormat="1" ht="16.5" customHeight="1" x14ac:dyDescent="0.15">
      <c r="A106" s="6" t="s">
        <v>134</v>
      </c>
      <c r="B106" s="9" t="s">
        <v>108</v>
      </c>
      <c r="C106" s="10">
        <v>44</v>
      </c>
      <c r="D106" s="11"/>
      <c r="E106" s="11">
        <f t="shared" si="1"/>
        <v>0</v>
      </c>
    </row>
    <row r="107" spans="1:5" s="5" customFormat="1" ht="16.5" customHeight="1" x14ac:dyDescent="0.15">
      <c r="A107" s="6" t="s">
        <v>135</v>
      </c>
      <c r="B107" s="9" t="s">
        <v>109</v>
      </c>
      <c r="C107" s="10">
        <v>39</v>
      </c>
      <c r="D107" s="11"/>
      <c r="E107" s="11">
        <f t="shared" si="1"/>
        <v>0</v>
      </c>
    </row>
    <row r="108" spans="1:5" s="5" customFormat="1" ht="16.5" customHeight="1" x14ac:dyDescent="0.15">
      <c r="A108" s="6" t="s">
        <v>136</v>
      </c>
      <c r="B108" s="9" t="s">
        <v>125</v>
      </c>
      <c r="C108" s="10">
        <v>5</v>
      </c>
      <c r="D108" s="11"/>
      <c r="E108" s="11">
        <f t="shared" si="1"/>
        <v>0</v>
      </c>
    </row>
    <row r="109" spans="1:5" s="5" customFormat="1" ht="16.5" customHeight="1" x14ac:dyDescent="0.15">
      <c r="A109" s="6" t="s">
        <v>137</v>
      </c>
      <c r="B109" s="9" t="s">
        <v>80</v>
      </c>
      <c r="C109" s="10">
        <v>17</v>
      </c>
      <c r="D109" s="11"/>
      <c r="E109" s="11">
        <f t="shared" si="1"/>
        <v>0</v>
      </c>
    </row>
    <row r="110" spans="1:5" s="5" customFormat="1" ht="16.5" customHeight="1" x14ac:dyDescent="0.15">
      <c r="A110" s="6" t="s">
        <v>138</v>
      </c>
      <c r="B110" s="9" t="s">
        <v>99</v>
      </c>
      <c r="C110" s="10">
        <v>3</v>
      </c>
      <c r="D110" s="11"/>
      <c r="E110" s="11">
        <f t="shared" si="1"/>
        <v>0</v>
      </c>
    </row>
    <row r="111" spans="1:5" s="5" customFormat="1" ht="16.5" customHeight="1" x14ac:dyDescent="0.15">
      <c r="A111" s="6" t="s">
        <v>139</v>
      </c>
      <c r="B111" s="9" t="s">
        <v>84</v>
      </c>
      <c r="C111" s="10">
        <v>15</v>
      </c>
      <c r="D111" s="11"/>
      <c r="E111" s="11">
        <f t="shared" si="1"/>
        <v>0</v>
      </c>
    </row>
    <row r="112" spans="1:5" s="5" customFormat="1" ht="16.5" customHeight="1" x14ac:dyDescent="0.15">
      <c r="A112" s="6" t="s">
        <v>140</v>
      </c>
      <c r="B112" s="9" t="s">
        <v>86</v>
      </c>
      <c r="C112" s="10">
        <v>5</v>
      </c>
      <c r="D112" s="11"/>
      <c r="E112" s="11">
        <f t="shared" si="1"/>
        <v>0</v>
      </c>
    </row>
    <row r="113" spans="1:5" s="5" customFormat="1" ht="16.5" customHeight="1" x14ac:dyDescent="0.15">
      <c r="A113" s="6" t="s">
        <v>141</v>
      </c>
      <c r="B113" s="9" t="s">
        <v>81</v>
      </c>
      <c r="C113" s="10">
        <v>15</v>
      </c>
      <c r="D113" s="11"/>
      <c r="E113" s="11">
        <f t="shared" si="1"/>
        <v>0</v>
      </c>
    </row>
    <row r="114" spans="1:5" s="5" customFormat="1" ht="16.5" customHeight="1" x14ac:dyDescent="0.15">
      <c r="A114" s="6" t="s">
        <v>142</v>
      </c>
      <c r="B114" s="9" t="s">
        <v>98</v>
      </c>
      <c r="C114" s="10">
        <v>57</v>
      </c>
      <c r="D114" s="11"/>
      <c r="E114" s="11">
        <f t="shared" si="1"/>
        <v>0</v>
      </c>
    </row>
    <row r="115" spans="1:5" s="5" customFormat="1" ht="16.5" customHeight="1" x14ac:dyDescent="0.15">
      <c r="A115" s="6" t="s">
        <v>143</v>
      </c>
      <c r="B115" s="9" t="s">
        <v>89</v>
      </c>
      <c r="C115" s="10">
        <v>19</v>
      </c>
      <c r="D115" s="11"/>
      <c r="E115" s="11">
        <f t="shared" si="1"/>
        <v>0</v>
      </c>
    </row>
    <row r="116" spans="1:5" s="5" customFormat="1" ht="16.5" customHeight="1" x14ac:dyDescent="0.15">
      <c r="A116" s="6" t="s">
        <v>144</v>
      </c>
      <c r="B116" s="9" t="s">
        <v>90</v>
      </c>
      <c r="C116" s="10">
        <v>13</v>
      </c>
      <c r="D116" s="11"/>
      <c r="E116" s="11">
        <f t="shared" si="1"/>
        <v>0</v>
      </c>
    </row>
    <row r="117" spans="1:5" s="5" customFormat="1" ht="16.5" customHeight="1" x14ac:dyDescent="0.15">
      <c r="A117" s="6" t="s">
        <v>145</v>
      </c>
      <c r="B117" s="9" t="s">
        <v>130</v>
      </c>
      <c r="C117" s="10">
        <v>82</v>
      </c>
      <c r="D117" s="11"/>
      <c r="E117" s="11">
        <f t="shared" si="1"/>
        <v>0</v>
      </c>
    </row>
    <row r="118" spans="1:5" s="5" customFormat="1" ht="16.5" customHeight="1" x14ac:dyDescent="0.15">
      <c r="A118" s="6" t="s">
        <v>146</v>
      </c>
      <c r="B118" s="9" t="s">
        <v>100</v>
      </c>
      <c r="C118" s="10">
        <v>6</v>
      </c>
      <c r="D118" s="11"/>
      <c r="E118" s="11">
        <f t="shared" si="1"/>
        <v>0</v>
      </c>
    </row>
    <row r="119" spans="1:5" s="5" customFormat="1" ht="16.5" customHeight="1" x14ac:dyDescent="0.15">
      <c r="A119" s="6" t="s">
        <v>147</v>
      </c>
      <c r="B119" s="9" t="s">
        <v>78</v>
      </c>
      <c r="C119" s="10">
        <v>59</v>
      </c>
      <c r="D119" s="11"/>
      <c r="E119" s="11">
        <f t="shared" si="1"/>
        <v>0</v>
      </c>
    </row>
    <row r="120" spans="1:5" s="5" customFormat="1" ht="16.5" customHeight="1" x14ac:dyDescent="0.15">
      <c r="A120" s="6" t="s">
        <v>148</v>
      </c>
      <c r="B120" s="9" t="s">
        <v>124</v>
      </c>
      <c r="C120" s="10">
        <v>221</v>
      </c>
      <c r="D120" s="11"/>
      <c r="E120" s="11">
        <f t="shared" si="1"/>
        <v>0</v>
      </c>
    </row>
    <row r="121" spans="1:5" s="5" customFormat="1" ht="16.5" customHeight="1" x14ac:dyDescent="0.15">
      <c r="A121" s="6" t="s">
        <v>149</v>
      </c>
      <c r="B121" s="9" t="s">
        <v>87</v>
      </c>
      <c r="C121" s="10">
        <v>2</v>
      </c>
      <c r="D121" s="11"/>
      <c r="E121" s="11">
        <f t="shared" si="1"/>
        <v>0</v>
      </c>
    </row>
    <row r="122" spans="1:5" s="5" customFormat="1" ht="16.5" customHeight="1" x14ac:dyDescent="0.15">
      <c r="A122" s="6" t="s">
        <v>150</v>
      </c>
      <c r="B122" s="9" t="s">
        <v>85</v>
      </c>
      <c r="C122" s="10">
        <v>3</v>
      </c>
      <c r="D122" s="11"/>
      <c r="E122" s="11">
        <f t="shared" si="1"/>
        <v>0</v>
      </c>
    </row>
    <row r="123" spans="1:5" s="5" customFormat="1" ht="16.5" customHeight="1" x14ac:dyDescent="0.15">
      <c r="A123" s="6" t="s">
        <v>151</v>
      </c>
      <c r="B123" s="9" t="s">
        <v>175</v>
      </c>
      <c r="C123" s="10">
        <v>3</v>
      </c>
      <c r="D123" s="11"/>
      <c r="E123" s="11">
        <f t="shared" si="1"/>
        <v>0</v>
      </c>
    </row>
    <row r="124" spans="1:5" s="5" customFormat="1" ht="16.5" customHeight="1" x14ac:dyDescent="0.15">
      <c r="A124" s="6" t="s">
        <v>152</v>
      </c>
      <c r="B124" s="9" t="s">
        <v>50</v>
      </c>
      <c r="C124" s="10">
        <v>13</v>
      </c>
      <c r="D124" s="11"/>
      <c r="E124" s="11">
        <f t="shared" si="1"/>
        <v>0</v>
      </c>
    </row>
    <row r="125" spans="1:5" s="5" customFormat="1" ht="16.5" customHeight="1" x14ac:dyDescent="0.15">
      <c r="A125" s="6" t="s">
        <v>153</v>
      </c>
      <c r="B125" s="9" t="s">
        <v>83</v>
      </c>
      <c r="C125" s="10">
        <v>24</v>
      </c>
      <c r="D125" s="11"/>
      <c r="E125" s="11">
        <f t="shared" si="1"/>
        <v>0</v>
      </c>
    </row>
    <row r="126" spans="1:5" s="5" customFormat="1" ht="16.5" customHeight="1" x14ac:dyDescent="0.15">
      <c r="A126" s="6" t="s">
        <v>154</v>
      </c>
      <c r="B126" s="9" t="s">
        <v>23</v>
      </c>
      <c r="C126" s="10">
        <v>40</v>
      </c>
      <c r="D126" s="11"/>
      <c r="E126" s="11">
        <f t="shared" si="1"/>
        <v>0</v>
      </c>
    </row>
    <row r="127" spans="1:5" s="5" customFormat="1" ht="16.5" customHeight="1" x14ac:dyDescent="0.15">
      <c r="A127" s="6" t="s">
        <v>155</v>
      </c>
      <c r="B127" s="9" t="s">
        <v>63</v>
      </c>
      <c r="C127" s="10">
        <v>1</v>
      </c>
      <c r="D127" s="11"/>
      <c r="E127" s="11">
        <f t="shared" si="1"/>
        <v>0</v>
      </c>
    </row>
    <row r="128" spans="1:5" s="5" customFormat="1" ht="16.5" customHeight="1" x14ac:dyDescent="0.15">
      <c r="A128" s="6" t="s">
        <v>156</v>
      </c>
      <c r="B128" s="9" t="s">
        <v>118</v>
      </c>
      <c r="C128" s="10">
        <v>9</v>
      </c>
      <c r="D128" s="11"/>
      <c r="E128" s="11">
        <f t="shared" si="1"/>
        <v>0</v>
      </c>
    </row>
    <row r="129" spans="1:5" s="5" customFormat="1" ht="16.5" customHeight="1" x14ac:dyDescent="0.15">
      <c r="A129" s="6" t="s">
        <v>157</v>
      </c>
      <c r="B129" s="9" t="s">
        <v>64</v>
      </c>
      <c r="C129" s="10">
        <v>6</v>
      </c>
      <c r="D129" s="11"/>
      <c r="E129" s="11">
        <f t="shared" si="1"/>
        <v>0</v>
      </c>
    </row>
    <row r="130" spans="1:5" s="5" customFormat="1" ht="16.5" customHeight="1" x14ac:dyDescent="0.15">
      <c r="A130" s="6" t="s">
        <v>158</v>
      </c>
      <c r="B130" s="9" t="s">
        <v>30</v>
      </c>
      <c r="C130" s="10">
        <v>4</v>
      </c>
      <c r="D130" s="11"/>
      <c r="E130" s="11">
        <f t="shared" si="1"/>
        <v>0</v>
      </c>
    </row>
    <row r="131" spans="1:5" s="5" customFormat="1" ht="16.5" customHeight="1" x14ac:dyDescent="0.15">
      <c r="A131" s="6" t="s">
        <v>159</v>
      </c>
      <c r="B131" s="9" t="s">
        <v>21</v>
      </c>
      <c r="C131" s="10">
        <v>2</v>
      </c>
      <c r="D131" s="11"/>
      <c r="E131" s="11">
        <f t="shared" si="1"/>
        <v>0</v>
      </c>
    </row>
    <row r="132" spans="1:5" s="5" customFormat="1" ht="16.5" customHeight="1" x14ac:dyDescent="0.15">
      <c r="A132" s="6" t="s">
        <v>160</v>
      </c>
      <c r="B132" s="9" t="s">
        <v>61</v>
      </c>
      <c r="C132" s="10">
        <v>1</v>
      </c>
      <c r="D132" s="11"/>
      <c r="E132" s="11">
        <f t="shared" si="1"/>
        <v>0</v>
      </c>
    </row>
    <row r="133" spans="1:5" s="5" customFormat="1" ht="16.5" customHeight="1" x14ac:dyDescent="0.15">
      <c r="A133" s="6" t="s">
        <v>161</v>
      </c>
      <c r="B133" s="9" t="s">
        <v>176</v>
      </c>
      <c r="C133" s="10">
        <v>1</v>
      </c>
      <c r="D133" s="11"/>
      <c r="E133" s="11">
        <f t="shared" ref="E133:E150" si="2">C133*D133</f>
        <v>0</v>
      </c>
    </row>
    <row r="134" spans="1:5" s="5" customFormat="1" ht="16.5" customHeight="1" x14ac:dyDescent="0.15">
      <c r="A134" s="6" t="s">
        <v>162</v>
      </c>
      <c r="B134" s="9" t="s">
        <v>117</v>
      </c>
      <c r="C134" s="10">
        <v>4</v>
      </c>
      <c r="D134" s="11"/>
      <c r="E134" s="11">
        <f t="shared" si="2"/>
        <v>0</v>
      </c>
    </row>
    <row r="135" spans="1:5" s="5" customFormat="1" ht="16.5" customHeight="1" x14ac:dyDescent="0.15">
      <c r="A135" s="6" t="s">
        <v>163</v>
      </c>
      <c r="B135" s="9" t="s">
        <v>62</v>
      </c>
      <c r="C135" s="10">
        <v>4</v>
      </c>
      <c r="D135" s="11"/>
      <c r="E135" s="11">
        <f t="shared" si="2"/>
        <v>0</v>
      </c>
    </row>
    <row r="136" spans="1:5" s="5" customFormat="1" ht="16.5" customHeight="1" x14ac:dyDescent="0.15">
      <c r="A136" s="6" t="s">
        <v>164</v>
      </c>
      <c r="B136" s="9" t="s">
        <v>28</v>
      </c>
      <c r="C136" s="10">
        <v>2</v>
      </c>
      <c r="D136" s="11"/>
      <c r="E136" s="11">
        <f t="shared" si="2"/>
        <v>0</v>
      </c>
    </row>
    <row r="137" spans="1:5" s="5" customFormat="1" ht="16.5" customHeight="1" x14ac:dyDescent="0.15">
      <c r="A137" s="6" t="s">
        <v>165</v>
      </c>
      <c r="B137" s="9" t="s">
        <v>115</v>
      </c>
      <c r="C137" s="10">
        <v>2</v>
      </c>
      <c r="D137" s="11"/>
      <c r="E137" s="11">
        <f t="shared" si="2"/>
        <v>0</v>
      </c>
    </row>
    <row r="138" spans="1:5" s="5" customFormat="1" ht="16.5" customHeight="1" x14ac:dyDescent="0.15">
      <c r="A138" s="6" t="s">
        <v>277</v>
      </c>
      <c r="B138" s="9" t="s">
        <v>88</v>
      </c>
      <c r="C138" s="10">
        <v>1</v>
      </c>
      <c r="D138" s="11"/>
      <c r="E138" s="11">
        <f t="shared" si="2"/>
        <v>0</v>
      </c>
    </row>
    <row r="139" spans="1:5" s="5" customFormat="1" ht="16.5" customHeight="1" x14ac:dyDescent="0.15">
      <c r="A139" s="6" t="s">
        <v>278</v>
      </c>
      <c r="B139" s="9" t="s">
        <v>120</v>
      </c>
      <c r="C139" s="10">
        <v>11</v>
      </c>
      <c r="D139" s="11"/>
      <c r="E139" s="11">
        <f t="shared" si="2"/>
        <v>0</v>
      </c>
    </row>
    <row r="140" spans="1:5" s="5" customFormat="1" ht="16.5" customHeight="1" x14ac:dyDescent="0.15">
      <c r="A140" s="6" t="s">
        <v>279</v>
      </c>
      <c r="B140" s="9" t="s">
        <v>74</v>
      </c>
      <c r="C140" s="10">
        <v>4</v>
      </c>
      <c r="D140" s="11"/>
      <c r="E140" s="11">
        <f t="shared" si="2"/>
        <v>0</v>
      </c>
    </row>
    <row r="141" spans="1:5" s="5" customFormat="1" ht="16.5" customHeight="1" x14ac:dyDescent="0.15">
      <c r="A141" s="6" t="s">
        <v>280</v>
      </c>
      <c r="B141" s="9" t="s">
        <v>73</v>
      </c>
      <c r="C141" s="10">
        <v>3</v>
      </c>
      <c r="D141" s="11"/>
      <c r="E141" s="11">
        <f t="shared" si="2"/>
        <v>0</v>
      </c>
    </row>
    <row r="142" spans="1:5" s="5" customFormat="1" ht="16.5" customHeight="1" x14ac:dyDescent="0.15">
      <c r="A142" s="6" t="s">
        <v>281</v>
      </c>
      <c r="B142" s="9" t="s">
        <v>121</v>
      </c>
      <c r="C142" s="10">
        <v>14</v>
      </c>
      <c r="D142" s="11"/>
      <c r="E142" s="11">
        <f t="shared" si="2"/>
        <v>0</v>
      </c>
    </row>
    <row r="143" spans="1:5" s="5" customFormat="1" ht="16.5" customHeight="1" x14ac:dyDescent="0.15">
      <c r="A143" s="6" t="s">
        <v>282</v>
      </c>
      <c r="B143" s="9" t="s">
        <v>75</v>
      </c>
      <c r="C143" s="10">
        <v>5</v>
      </c>
      <c r="D143" s="11"/>
      <c r="E143" s="11">
        <f t="shared" si="2"/>
        <v>0</v>
      </c>
    </row>
    <row r="144" spans="1:5" s="5" customFormat="1" ht="16.5" customHeight="1" x14ac:dyDescent="0.15">
      <c r="A144" s="6" t="s">
        <v>283</v>
      </c>
      <c r="B144" s="9" t="s">
        <v>54</v>
      </c>
      <c r="C144" s="17">
        <v>8</v>
      </c>
      <c r="D144" s="11"/>
      <c r="E144" s="11">
        <f t="shared" si="2"/>
        <v>0</v>
      </c>
    </row>
    <row r="145" spans="1:5" s="5" customFormat="1" ht="16.5" customHeight="1" x14ac:dyDescent="0.15">
      <c r="A145" s="6" t="s">
        <v>285</v>
      </c>
      <c r="B145" s="9" t="s">
        <v>7</v>
      </c>
      <c r="C145" s="17">
        <v>162</v>
      </c>
      <c r="D145" s="11"/>
      <c r="E145" s="11">
        <f t="shared" si="2"/>
        <v>0</v>
      </c>
    </row>
    <row r="146" spans="1:5" s="5" customFormat="1" ht="16.5" customHeight="1" x14ac:dyDescent="0.15">
      <c r="A146" s="6" t="s">
        <v>289</v>
      </c>
      <c r="B146" s="9" t="s">
        <v>290</v>
      </c>
      <c r="C146" s="17">
        <v>12</v>
      </c>
      <c r="D146" s="11"/>
      <c r="E146" s="11">
        <f t="shared" si="2"/>
        <v>0</v>
      </c>
    </row>
    <row r="147" spans="1:5" ht="16.5" customHeight="1" x14ac:dyDescent="0.15">
      <c r="A147" s="20">
        <v>144</v>
      </c>
      <c r="B147" s="9" t="s">
        <v>294</v>
      </c>
      <c r="C147" s="21">
        <v>20</v>
      </c>
      <c r="D147" s="22"/>
      <c r="E147" s="11">
        <f t="shared" si="2"/>
        <v>0</v>
      </c>
    </row>
    <row r="148" spans="1:5" ht="16.5" customHeight="1" x14ac:dyDescent="0.15">
      <c r="A148" s="20">
        <v>145</v>
      </c>
      <c r="B148" s="9" t="s">
        <v>295</v>
      </c>
      <c r="C148" s="21">
        <v>5</v>
      </c>
      <c r="D148" s="22"/>
      <c r="E148" s="11">
        <f t="shared" si="2"/>
        <v>0</v>
      </c>
    </row>
    <row r="149" spans="1:5" ht="16.5" customHeight="1" x14ac:dyDescent="0.15">
      <c r="A149" s="20">
        <v>146</v>
      </c>
      <c r="B149" s="9" t="s">
        <v>292</v>
      </c>
      <c r="C149" s="21">
        <v>5</v>
      </c>
      <c r="D149" s="22"/>
      <c r="E149" s="11">
        <f t="shared" si="2"/>
        <v>0</v>
      </c>
    </row>
    <row r="150" spans="1:5" ht="16.5" customHeight="1" x14ac:dyDescent="0.15">
      <c r="A150" s="20">
        <v>147</v>
      </c>
      <c r="B150" s="9" t="s">
        <v>293</v>
      </c>
      <c r="C150" s="21">
        <v>5</v>
      </c>
      <c r="D150" s="22"/>
      <c r="E150" s="11">
        <f t="shared" si="2"/>
        <v>0</v>
      </c>
    </row>
    <row r="151" spans="1:5" ht="16.5" customHeight="1" x14ac:dyDescent="0.15">
      <c r="A151" s="25" t="s">
        <v>296</v>
      </c>
      <c r="B151" s="26"/>
      <c r="C151" s="26"/>
      <c r="D151" s="26"/>
      <c r="E151" s="22">
        <f>SUM(E4:E150)</f>
        <v>0</v>
      </c>
    </row>
  </sheetData>
  <mergeCells count="2">
    <mergeCell ref="A1:E1"/>
    <mergeCell ref="A151:D151"/>
  </mergeCells>
  <phoneticPr fontId="1"/>
  <printOptions horizontalCentered="1"/>
  <pageMargins left="0.94488188976377963" right="0.74803149606299213" top="0.39370078740157483" bottom="0.43307086614173229" header="0.23622047244094491" footer="0.31496062992125984"/>
  <pageSetup paperSize="9" scale="88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R8検査項目</vt:lpstr>
      <vt:lpstr>'R8検査項目'!Print_Titles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PC503s</cp:lastModifiedBy>
  <cp:lastPrinted>2026-04-13T00:35:50Z</cp:lastPrinted>
  <dcterms:created xsi:type="dcterms:W3CDTF">1997-01-08T22:48:59Z</dcterms:created>
  <dcterms:modified xsi:type="dcterms:W3CDTF">2026-06-04T08:58:40Z</dcterms:modified>
</cp:coreProperties>
</file>